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https://sigauto-my.sharepoint.com/personal/knpatel_sig-auto_com/Documents/Committees/District Leadership/2023 DLC/Meeting Material/"/>
    </mc:Choice>
  </mc:AlternateContent>
  <xr:revisionPtr revIDLastSave="2" documentId="13_ncr:1_{C0E9CAEF-ECB7-4367-93C0-635BB0C76B5D}" xr6:coauthVersionLast="47" xr6:coauthVersionMax="47" xr10:uidLastSave="{EA6BB33F-0DBF-42AA-8688-4E628626DAE8}"/>
  <bookViews>
    <workbookView xWindow="-110" yWindow="-110" windowWidth="22780" windowHeight="14540" firstSheet="1" activeTab="1" xr2:uid="{00000000-000D-0000-FFFF-FFFF00000000}"/>
  </bookViews>
  <sheets>
    <sheet name="Statistics" sheetId="2" r:id="rId1"/>
    <sheet name="New Member Emails" sheetId="5" r:id="rId2"/>
    <sheet name="Renewal Emails" sheetId="6" r:id="rId3"/>
    <sheet name="Q1 New Member Email Data" sheetId="8" r:id="rId4"/>
    <sheet name="Q1 Renewal Email Data" sheetId="7" r:id="rId5"/>
  </sheets>
  <definedNames>
    <definedName name="_xlnm._FilterDatabase" localSheetId="1" hidden="1">'New Member Emails'!$A$4:$G$108</definedName>
    <definedName name="_xlnm._FilterDatabase" localSheetId="3" hidden="1">'Q1 New Member Email Data'!$A$1:$I$1</definedName>
    <definedName name="_xlnm._FilterDatabase" localSheetId="4" hidden="1">'Q1 Renewal Email Data'!$A$1:$I$1</definedName>
    <definedName name="_xlnm._FilterDatabase" localSheetId="2" hidden="1">'Renewal Emails'!$A$4:$G$108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6" l="1"/>
  <c r="G36" i="6"/>
  <c r="G66" i="6"/>
  <c r="G77" i="6"/>
  <c r="G107" i="6"/>
  <c r="G35" i="6"/>
  <c r="G21" i="6"/>
  <c r="G34" i="6"/>
  <c r="G106" i="6"/>
  <c r="G65" i="6"/>
  <c r="G64" i="6"/>
  <c r="G20" i="6"/>
  <c r="G63" i="6"/>
  <c r="G105" i="6"/>
  <c r="G104" i="6"/>
  <c r="G33" i="6"/>
  <c r="G103" i="6"/>
  <c r="G62" i="6"/>
  <c r="G19" i="6"/>
  <c r="G89" i="6"/>
  <c r="G88" i="6"/>
  <c r="G50" i="6"/>
  <c r="G61" i="6"/>
  <c r="G102" i="6"/>
  <c r="G18" i="6"/>
  <c r="G76" i="6"/>
  <c r="G17" i="6"/>
  <c r="G75" i="6"/>
  <c r="G16" i="6"/>
  <c r="G49" i="6"/>
  <c r="G101" i="6"/>
  <c r="G87" i="6"/>
  <c r="G100" i="6"/>
  <c r="G48" i="6"/>
  <c r="G32" i="6"/>
  <c r="G15" i="6"/>
  <c r="G71" i="6"/>
  <c r="G60" i="6"/>
  <c r="G99" i="6"/>
  <c r="G47" i="6"/>
  <c r="G98" i="6"/>
  <c r="G46" i="6"/>
  <c r="G31" i="6"/>
  <c r="G30" i="6"/>
  <c r="G59" i="6"/>
  <c r="G97" i="6"/>
  <c r="G14" i="6"/>
  <c r="G58" i="6"/>
  <c r="G13" i="6"/>
  <c r="G29" i="6"/>
  <c r="G12" i="6"/>
  <c r="G45" i="6"/>
  <c r="G57" i="6"/>
  <c r="G28" i="6"/>
  <c r="G70" i="6"/>
  <c r="G86" i="6"/>
  <c r="G85" i="6"/>
  <c r="G44" i="6"/>
  <c r="G11" i="6"/>
  <c r="G10" i="6"/>
  <c r="G84" i="6"/>
  <c r="G27" i="6"/>
  <c r="G43" i="6"/>
  <c r="G83" i="6"/>
  <c r="G96" i="6"/>
  <c r="G95" i="6"/>
  <c r="G94" i="6"/>
  <c r="G82" i="6"/>
  <c r="G56" i="6"/>
  <c r="G9" i="6"/>
  <c r="G81" i="6"/>
  <c r="G55" i="6"/>
  <c r="G93" i="6"/>
  <c r="G92" i="6"/>
  <c r="G69" i="6"/>
  <c r="G42" i="6"/>
  <c r="G8" i="6"/>
  <c r="G41" i="6"/>
  <c r="G80" i="6"/>
  <c r="G74" i="6"/>
  <c r="G7" i="6"/>
  <c r="G26" i="6"/>
  <c r="G68" i="6"/>
  <c r="G25" i="6"/>
  <c r="G24" i="6"/>
  <c r="G23" i="6"/>
  <c r="G40" i="6"/>
  <c r="G73" i="6"/>
  <c r="G91" i="6"/>
  <c r="G39" i="6"/>
  <c r="G38" i="6"/>
  <c r="G79" i="6"/>
  <c r="G54" i="6"/>
  <c r="G6" i="6"/>
  <c r="G53" i="6"/>
  <c r="G52" i="6"/>
  <c r="G90" i="6"/>
  <c r="G51" i="6"/>
  <c r="G78" i="6"/>
  <c r="G5" i="6"/>
  <c r="G72" i="6"/>
  <c r="G67" i="6"/>
  <c r="G37" i="6"/>
  <c r="B2" i="6"/>
  <c r="G108" i="6" l="1"/>
  <c r="C6" i="2"/>
  <c r="C7" i="2" s="1"/>
  <c r="D6" i="2"/>
  <c r="D7" i="2" s="1"/>
  <c r="E6" i="2"/>
  <c r="E7" i="2" s="1"/>
  <c r="B6" i="2"/>
  <c r="B7" i="2" s="1"/>
  <c r="C3" i="2"/>
  <c r="C4" i="2" s="1"/>
  <c r="D3" i="2"/>
  <c r="D4" i="2" s="1"/>
  <c r="E3" i="2"/>
  <c r="E4" i="2" s="1"/>
  <c r="B3" i="2"/>
  <c r="G57"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B2" i="5"/>
  <c r="B4" i="2" l="1"/>
  <c r="G108" i="5"/>
</calcChain>
</file>

<file path=xl/sharedStrings.xml><?xml version="1.0" encoding="utf-8"?>
<sst xmlns="http://schemas.openxmlformats.org/spreadsheetml/2006/main" count="1270" uniqueCount="333">
  <si>
    <t>Community Type</t>
  </si>
  <si>
    <t>Community</t>
  </si>
  <si>
    <t>Sent On</t>
  </si>
  <si>
    <t>Sent From</t>
  </si>
  <si>
    <t>Data Source</t>
  </si>
  <si>
    <t>To Whom</t>
  </si>
  <si>
    <t>Email Title</t>
  </si>
  <si>
    <t>Email Body</t>
  </si>
  <si>
    <t>Emails Sent</t>
  </si>
  <si>
    <t>Sections</t>
  </si>
  <si>
    <t>Pakistan</t>
  </si>
  <si>
    <t>Faisal Wakeel</t>
  </si>
  <si>
    <t>ISA_Section_Welcome to New Members Last 30 Days</t>
  </si>
  <si>
    <t>originally joined the organization less than 30 days ago</t>
  </si>
  <si>
    <t>Welcome to the Pakistan Section</t>
  </si>
  <si>
    <t>&lt;p&gt;Dear  Abdul,&lt;br&gt;I would like to personally welcome you to the Pakistan Section. We are excited to have you as a part of our community.&lt;br&gt;&lt;strong&gt;&lt;span&gt;&lt;br&gt;With the help of the country's automation experts, we founded the ISA Pakistan in 2020. With a single click of the mouse, you can access its members' hundreds of years of combined experience. We would organise online events for young professionals over the course of the upcoming year with your help, benefiting everyone in the community.&lt;br...</t>
  </si>
  <si>
    <t>ISA_Section_Members Needing to renew within 30 days</t>
  </si>
  <si>
    <t>has a membership that expires within the next 30 days</t>
  </si>
  <si>
    <t>Please Renew Your ISA Membership Today</t>
  </si>
  <si>
    <t>&lt;p&gt;&lt;span style="font-family: arial, helvetica, sans-serif;"&gt;Dear Muhammad Ali,&lt;/span&gt;&lt;br&gt;&lt;span style="font-family: arial, helvetica, sans-serif;"&gt;This is a reminder that your membership &lt;b&gt;with ISA&lt;/b&gt; will end on 4/30/2023 12:00:00 AM. &lt;br&gt;&lt;br&gt;Over the past year, your support of the Pakistan Section has enabled us to achieve the section targets and remain consistent with the regional objectives. &lt;br&gt;&lt;/span&gt;&lt;span style="font-family: arial, helvetica, sans-serif;"&gt;&lt;strong&gt;&lt;br&gt;&lt;/strong&gt;Please take...</t>
  </si>
  <si>
    <t>England</t>
  </si>
  <si>
    <t>Vishal Pansare</t>
  </si>
  <si>
    <t>&lt;p&gt;&lt;span style="font-family: arial, helvetica, sans-serif;"&gt;Dear Taner,&lt;br&gt;&lt;/span&gt;&lt;br&gt;&lt;span style="font-family: arial, helvetica, sans-serif;"&gt;This is a reminder that your membership &lt;b&gt;with ISA&lt;/b&gt; will end on 4/30/2023 12:00:00 AM. This year there are several Cybersecurity events and Training programs arranged by the ISA.&lt;br&gt;&lt;/span&gt;&lt;span style="font-family: arial, helvetica, sans-serif;"&gt;&lt;strong&gt;&lt;br&gt;&lt;/strong&gt;Please take the time to &lt;a href="https://programs.isa.org/renew-your-isa-membership" t...</t>
  </si>
  <si>
    <t>Welcome to the ISA England Section</t>
  </si>
  <si>
    <t>&lt;p&gt;Dear  Oswald,&lt;br&gt;&lt;br&gt;I would like to personally welcome you to the England Section. We are excited to have you as a part of our community. &lt;br&gt;&lt;br&gt;This year we are having exciting events and programs lined up related to Cybersecurity.  International Society of Automation is organizing &lt;span&gt; &lt;/span&gt;&lt;strong&gt;"OT Cybersecurity Summit"&lt;/strong&gt;&lt;span&gt; &lt;/span&gt;this summer from 29 May, 2023 to 1 June, 2023. The event will be held in&lt;span&gt; Aberdeen, &lt;/span&gt;&lt;span data-markjs="true" class="markiiwh4jeyy...</t>
  </si>
  <si>
    <t>El Salvador</t>
  </si>
  <si>
    <t>Soledad Rivera Bajaña</t>
  </si>
  <si>
    <t>Welcome to the El Salvador Section</t>
  </si>
  <si>
    <t>&lt;p class="MsoNormal" style="margin-left: 0in; text-align: justify; text-indent: -.1pt; tab-stops: 106.5pt;"&gt;&lt;span lang="ES-MX" style="font-size: 11.0pt; font-family: 'Arial',sans-serif; mso-fareast-font-family: Arial; mso-ansi-language: ES-MX;"&gt;¡Gracias por unirte a la gran familia de socios profesionales de ISA El Salvador!&lt;o:p&gt;&lt;/o:p&gt;&lt;/span&gt;&lt;/p&gt;
&lt;p class="MsoNormal" style="margin-left: 0in; text-align: justify; text-indent: -.1pt; tab-stops: 106.5pt;"&gt;&lt;span lang="ES-MX" style="font-size: 11.0p...</t>
  </si>
  <si>
    <t>Birmingham</t>
  </si>
  <si>
    <t>Gerald Wilbanks</t>
  </si>
  <si>
    <t>&lt;p&gt;&lt;span style="font-family: arial, helvetica, sans-serif;"&gt;Dear Beth,&lt;/span&gt;&lt;br&gt;&lt;span style="font-family: arial, helvetica, sans-serif;"&gt;&lt;/span&gt;&lt;/p&gt;
&lt;p class="MsoNormal" style="margin-bottom: 12.0pt;"&gt;&lt;strong&gt;&lt;span style="font-size: 11.5pt; font-family: 'Verdana',sans-serif; mso-bidi-font-family: Calibri; color: black; background: white;"&gt;This is a reminder that your membership with ISA will end soon, and we hope you will renew your association with the ISA Birmingham Section.  &lt;/span&gt;&lt;/strong...</t>
  </si>
  <si>
    <t>Houston</t>
  </si>
  <si>
    <t>Chan Miller</t>
  </si>
  <si>
    <t>&lt;p class="MsoNormal" style="margin-bottom: 12.0pt;"&gt;Hello &lt;span style="font-family: 'Arial',sans-serif;"&gt;Josh,&lt;/span&gt;&lt;o:p&gt;&lt;/o:p&gt;&lt;/p&gt;
&lt;p class="MsoNormal" style="margin-bottom: 12.0pt;"&gt;Hope you are doing well. &lt;o:p&gt;&lt;/o:p&gt;&lt;/p&gt;
&lt;p class="MsoNormal" style="margin-bottom: 12.0pt;"&gt;ISA Records show your ISA Membership is about to expire. Please consider renewing your ISA membership today. &lt;a href="https://www.isa.org/membership/renew-my-membership" target="_blank" rel="noopener"&gt;renew-my-membership...</t>
  </si>
  <si>
    <t>Welcome to the Houston Section</t>
  </si>
  <si>
    <t>&lt;p&gt;Dear David,&lt;/p&gt;
&lt;p class="MsoNormal" style="margin-bottom: 12.0pt;"&gt;&lt;o:p&gt;&lt;/o:p&gt;&lt;/p&gt;
&lt;p class="MsoNormal" style="margin-bottom: 12.0pt;"&gt;I would like to personally welcome you to the Houston Section. We are excited to have you as a part of our community. &lt;o:p&gt;&lt;/o:p&gt;&lt;/p&gt;
&lt;p style="margin: 0in 0in 12.0pt 0in;"&gt;Our next event will be the Annual Golf Tournament on April 14 from 8:30 am to 2 pm. &lt;a href="https://www.houstonisa.org/event/2023-isa-houston-section-golf-tournament/" target="_blank" ...</t>
  </si>
  <si>
    <t>Calgary</t>
  </si>
  <si>
    <t>Gary Fraser</t>
  </si>
  <si>
    <t>&lt;p&gt;&lt;img src="data:image/png;base64,iVBORw0KGgoAAAANSUhEUgAAAN0AAABZCAYAAAC65SHUAAAgAElEQVR4Xu1dB2BUxRa9dAi9996kIyBNVOwKgr2gICDFRhEUaRYQRVEEFFSkKiLYQBAsKFKkiCC9914DhE4IIfxz7rzZfbvZtCUB/Oz8j0l235s3786cuf1OqotoEmohCoQocNkokCoEustG69CDQhRQCoRAF1oIIQpcZgqEQHeZCR56XIgCIdCF1kCIApeZAiHQXWaChx4XokAIdKE1EKLAZabA5QcdHBQXU7neEh6LVKlSCf0W5uOLQicGPzPNejTcN+FT3sc79OMY791+98buy7efy0zv0ONCFLi81kvjEgRUUvm7Bg3oCDADCQeEF2MAUIWWB1S+c2b6UwDqRRa6LsAS4fh/DL5Krc8FqBWuIfCF1v+VocBl5XRc+IC5pAZICCYFoIuZEQ6GecUGREzMBTkTdcFzf...</t>
  </si>
  <si>
    <t>Oman</t>
  </si>
  <si>
    <t>Fahad Al Kaabi</t>
  </si>
  <si>
    <t>Welcome to the Oman Section</t>
  </si>
  <si>
    <t>&lt;p&gt;Dear  Gaurav,&lt;br&gt;I would like to personally welcome you to the Oman Section. We are excited to have you as a part of our community.&lt;br&gt;&lt;strong&gt;&lt;span&gt;&lt;br&gt;&lt;br&gt;&lt;br&gt;&lt;/span&gt;&lt;/strong&gt;If you have any questions about your membership or the Oman Section, please do not hesitate to reach out to me directly.&lt;br&gt;&lt;br&gt; &lt;br&gt;&lt;br&gt;&lt;span style="color: #2f3941; font-family: system-ui, -apple-system, BlinkMacSystemFont, 'Segoe UI', Roboto, Oxygen-Sans, Ubuntu, Cantarell, 'Helvetica Neue', Arial, sans-serif; font-s...</t>
  </si>
  <si>
    <t>&lt;p&gt;&lt;span style="font-family: arial, helvetica, sans-serif;"&gt;Dear Jamal,&lt;/span&gt;&lt;br&gt;&lt;span style="font-family: arial, helvetica, sans-serif;"&gt;This is a reminder that your membership &lt;b&gt;with ISA&lt;/b&gt; will end on 3/31/2023 12:00:00 AM. &lt;br&gt;&lt;br&gt;Over the past year, your support of the Oman Section has enabled us to: &lt;br&gt;&lt;/span&gt;&lt;br&gt;&lt;span style="font-family: arial, helvetica, sans-serif;"&gt;&lt;strong&gt;&lt;br&gt;&lt;br&gt;&lt;/strong&gt;Please take the time to &lt;a href="https://programs.isa.org/renew-your-isa-membership" target="...</t>
  </si>
  <si>
    <t>Mexico Central</t>
  </si>
  <si>
    <t>Mario Agreda Santiago</t>
  </si>
  <si>
    <t>Welcome to the Mexico Central Section</t>
  </si>
  <si>
    <t>&lt;p&gt;&lt;img src="https://higherlogicdownload.s3.amazonaws.com/ISA/UploadedImages/OjpntCORSXSVIXJiFTpP_ISA Connect-L.jpeg" class="media-object tinymce-editor-img img-responsive" image"="" title="Bienvenida" data-title="Bienvenida" width="714" data-modalsrc="https://higherlogicdownload.s3.amazonaws.com/ISA/UploadedImages/OjpntCORSXSVIXJiFTpP_ISA Connect.jpeg" data-imgbase="https://higherlogicdownload.s3.amazonaws.com/ISA/UploadedImages/OjpntCORSXSVIXJiFTpP_ISA Connect.jpeg" data-imgthumbnail="https://...</t>
  </si>
  <si>
    <t>Please Renew Your ISA Birmingham Membership Today</t>
  </si>
  <si>
    <t>Portugal</t>
  </si>
  <si>
    <t>Pedro Pais</t>
  </si>
  <si>
    <t>Welcome to the Portugal Section</t>
  </si>
  <si>
    <t>&lt;p&gt;Dear  Rui,&lt;br&gt;I would like to personally welcome you to the Portugal Section. We are excited to have you as a part of our community.&lt;br&gt;&lt;strong&gt;&lt;span&gt;&lt;br&gt;&lt;span style="color: #ff0000;"&gt;&amp;lt;Leaders: This is where you should describe some of the additional benefits provided to members by the section.&amp;gt;&lt;/span&gt;&lt;br&gt;&lt;br&gt;&lt;/span&gt;&lt;/strong&gt;If you have any questions about your membership or the Portugal Section, please do not hesitate to reach out to me directly.&lt;br&gt;&lt;br&gt; &lt;br&gt;&lt;br&gt;&lt;span style="color: #2f...</t>
  </si>
  <si>
    <t>Tampa Bay</t>
  </si>
  <si>
    <t>Russell Regan</t>
  </si>
  <si>
    <t>Welcome to the Tampa Bay Section</t>
  </si>
  <si>
    <t>&lt;p&gt;Dear  Fausto,&lt;br&gt;I would like to personally welcome you to the Tampa Bay Section. We are excited to have you as a part of our community.&lt;br&gt;&lt;strong&gt;&lt;span&gt;&lt;br&gt;ISA Tampa Bay Section holds social networking events throughout the geographic section.  The tours we have planned for this year are Pepsi Bottling Plant, Mote Marine Lab and Yuengling Brewery.&lt;br&gt;&lt;br&gt;&lt;/span&gt;&lt;/strong&gt;If you have any questions about your membership or the Tampa Bay Section, please do not hesitate to reach out to me direct...</t>
  </si>
  <si>
    <t>&lt;p&gt;&lt;span style="font-family: arial, helvetica, sans-serif;"&gt;Dear Alfonso,&lt;/span&gt;&lt;br&gt;&lt;span style="font-family: arial, helvetica, sans-serif;"&gt;This is a reminder that your membership &lt;b&gt;with ISA&lt;/b&gt; will end on 3/31/2023 12:00:00 AM. &lt;br&gt;&lt;br&gt;Over the past year, your support of the Tampa Bay Section has enabled us to: &lt;br&gt;&lt;/span&gt;ISA Tampa Bay Section holds social networking events throughout the geographic section.  The tours we have planned for this year are Pepsi Bottling Plant, Mote Marine Lab a...</t>
  </si>
  <si>
    <t>Bangalore</t>
  </si>
  <si>
    <t>SOORAJ SURENDRAN</t>
  </si>
  <si>
    <t>&lt;p&gt;&lt;span style="font-family: arial, helvetica, sans-serif; font-size: 14pt;"&gt;Dear Prashantha,&lt;/span&gt;&lt;/p&gt;
&lt;p&gt;&lt;/p&gt;
&lt;p&gt;&lt;span style="font-size: 14pt;"&gt;We appreciate your support for ISA as Professional Member and looking forward your continued engagement as part of our community, ISA Bangalore Section.&lt;/span&gt;&lt;/p&gt;
&lt;div&gt;&lt;span style="font-size: 14pt;"&gt; &lt;/span&gt;&lt;/div&gt;
&lt;div&gt;&lt;span style="font-size: 14pt;"&gt;As per latest membership roster from ISA HQ., your membership is due for &lt;span class="il"&gt;renewal&lt;...</t>
  </si>
  <si>
    <t>Welcome to the Bangalore Section</t>
  </si>
  <si>
    <t>&lt;p&gt;&lt;span style="font-size: 14pt;"&gt;Dear  Hariprasad,&lt;/span&gt;&lt;/p&gt;
&lt;div&gt;&lt;span style="font-size: 14pt;"&gt;&lt;em&gt;On behalf of ISA Bangalore Section Executive Committee, I am delighted to extend my hearty &lt;span class="il"&gt;welcome&lt;/span&gt; to you and looking forward for your active participation in our section activities. &lt;/em&gt;&lt;/span&gt;&lt;br&gt;&lt;br&gt;&lt;span style="font-size: 14pt;"&gt;&lt;em&gt;As &lt;strong&gt;Professional Member &lt;/strong&gt;of ISA - The International Society of Automation, you have many benefits provided by ISA HQ at...</t>
  </si>
  <si>
    <t>&lt;p dir="ltr"&gt;&lt;span class="x_ContentPasted0"&gt;Reciba un cordial saludo de parte de ISA Sección El Salvador, en esta oportunidad deseamos informarle que su membresía anual en la asociación está pronta a vencer el 31&lt;/span&gt;&lt;span class="x_ContentPasted0"&gt;/03/2023&lt;/span&gt;&lt;span class="x_ContentPasted0"&gt;; por lo que deseamos hacerle una atenta invitación para renovar su membresía y no pierda los beneficios que tiene al ser socio de ISA El Salvador. Es por ello le ofrecemos estas opciones para renovar su ...</t>
  </si>
  <si>
    <t>&lt;p&gt;&lt;span style="font-family: arial, helvetica, sans-serif;"&gt;Dear Angel Gerardo,&lt;/span&gt;&lt;br&gt;&lt;span style="font-family: arial, helvetica, sans-serif;"&gt;This is a reminder that your membership &lt;b&gt;with ISA&lt;/b&gt; will end on 3/31/2023 12:00:00 AM. &lt;br&gt;&lt;br&gt;Over the past year, your support of the El Salvador Section has enabled us to: &lt;br&gt;&lt;/span&gt;&lt;br&gt;&lt;span style="font-family: arial, helvetica, sans-serif;"&gt;&lt;strong&gt;&lt;span style="color: #ff0000;"&gt;&amp;lt;Leaders: This is where you should describe some of the activi...</t>
  </si>
  <si>
    <t>&lt;p&gt;&lt;br&gt;&lt;span style="color: #2f3941; font-family: system-ui, -apple-system, BlinkMacSystemFont, 'Segoe UI', Roboto, Oxygen-Sans, Ubuntu, Cantarell, 'Helvetica Neue', Arial, sans-serif; font-size: 14px; font-style: normal; font-variant-ligatures: normal; font-variant-caps: normal; font-weight: 400; letter-spacing: normal; orphans: 2; text-align: start; text-indent: 0px; text-transform: none; white-space: normal; widows: 2; word-spacing: 0px; -webkit-text-stroke-width: 0px; background-color: #fffff...</t>
  </si>
  <si>
    <t>Marwah Alalawi</t>
  </si>
  <si>
    <t>&lt;p&gt;Dear  Gaurav,&lt;br&gt;I would like to personally welcome you to the Oman Section. We are excited to have you as a part of our community.&lt;br&gt;&lt;strong&gt;&lt;span&gt;&lt;br&gt;&lt;br&gt;&lt;/span&gt;&lt;/strong&gt;If you have any questions about your membership or the Oman Section, please do not hesitate to reach out to me directly.&lt;br&gt;&lt;br&gt; &lt;br&gt;&lt;br&gt;&lt;span style="color: #2f3941; font-family: system-ui, -apple-system, BlinkMacSystemFont, 'Segoe UI', Roboto, Oxygen-Sans, Ubuntu, Cantarell, 'Helvetica Neue', Arial, sans-serif; font-size:...</t>
  </si>
  <si>
    <t>&lt;p&gt;&lt;span style="font-family: arial, helvetica, sans-serif;"&gt;Dear Jamal,&lt;/span&gt;&lt;br&gt;&lt;span style="font-family: arial, helvetica, sans-serif;"&gt;This is a reminder that your membership &lt;b&gt;with ISA&lt;/b&gt; will end on 3/31/2023 12:00:00 AM. &lt;br&gt;&lt;br&gt;Over the past year, your support of the Oman Section has enabled us to: &lt;br&gt;&lt;/span&gt;&lt;span style="font-family: arial, helvetica, sans-serif;"&gt;&lt;strong&gt;&lt;br&gt;&lt;br&gt;&lt;/strong&gt;Please take the time to &lt;a href="https://programs.isa.org/renew-your-isa-membership" target="_bla...</t>
  </si>
  <si>
    <t>Los Angeles</t>
  </si>
  <si>
    <t>Jack Rosenthal</t>
  </si>
  <si>
    <t>Welcome to the Los Angeles Section</t>
  </si>
  <si>
    <t>&lt;p&gt;Dear  Mehdi,&lt;br&gt;I would like to personally welcome you to the Los Angeles Section. We are excited to have you as a part of our community.&lt;/p&gt;
&lt;p&gt;If you have any questions about your membership or the Los Angeles Section, please do not hesitate to reach out to me directly via the email below.&lt;/p&gt;
&lt;p&gt;Best regards,&lt;/p&gt;
&lt;p&gt;Jack Rosenthal&lt;/p&gt;
&lt;p&gt;Secretary, Los Angeles Section&lt;/p&gt;
&lt;p&gt;energydyn@icloud.com&lt;/p&gt;
&lt;p&gt; &lt;br&gt;&lt;br&gt;&lt;span style="color: #2f3941; font-family: system-ui, -apple-system, Blink...</t>
  </si>
  <si>
    <t>Spain</t>
  </si>
  <si>
    <t>Francisco Alferez  Canales</t>
  </si>
  <si>
    <t>Welcome to the Spain Section</t>
  </si>
  <si>
    <t>&lt;p&gt;&lt;span style="font-size: 11.5pt; line-height: 107%; font-family: 'Segoe UI',sans-serif; mso-fareast-font-family: Calibri; mso-fareast-theme-font: minor-latin; color: #242424; background: white; mso-ansi-language: ES; mso-fareast-language: EN-US; mso-bidi-language: AR-SA;"&gt;Estimado socio,&lt;/span&gt;&lt;span style="font-size: 11.5pt; line-height: 107%; font-family: 'Segoe UI',sans-serif; mso-fareast-font-family: Calibri; mso-fareast-theme-font: minor-latin; color: #242424; mso-ansi-language: ES; mso-fa...</t>
  </si>
  <si>
    <t>&lt;p class="MsoNormal" style="margin-bottom: 0cm; line-height: normal; background: white; vertical-align: baseline;"&gt;&lt;span style="font-size: 11.5pt; font-family: 'Segoe UI',sans-serif; mso-fareast-font-family: 'Times New Roman'; color: #242424; mso-fareast-language: ES;"&gt;Estimado Socio,&lt;/span&gt;&lt;/p&gt;
&lt;p class="MsoNormal" style="margin-bottom: 0cm; line-height: normal; background: white; vertical-align: baseline;"&gt;&lt;span style="font-size: 11.5pt; font-family: 'Segoe UI',sans-serif; mso-fareast-font-fa...</t>
  </si>
  <si>
    <t>Saudi Arabia</t>
  </si>
  <si>
    <t>Abdullah Al-Nufaii</t>
  </si>
  <si>
    <t>&lt;p&gt;&lt;span style="font-family: arial, helvetica, sans-serif;"&gt;Dear Saad,&lt;/span&gt;&lt;br&gt;&lt;span style="font-family: arial, helvetica, sans-serif;"&gt;This is a reminder that your membership &lt;b&gt;with ISA&lt;/b&gt; will end on 3/31/2023 12:00:00 AM. &lt;br&gt;&lt;br&gt;Over the past year, your support of the Saudi Arabia Section has enabled us to: &lt;br&gt;&lt;/span&gt;&lt;br&gt;&lt;span style="font-family: arial, helvetica, sans-serif;"&gt;&lt;strong&gt;&lt;span style="color: #ff0000;"&gt;&amp;lt;Leaders: This is where you should describe some of the activities the...</t>
  </si>
  <si>
    <t>Peru</t>
  </si>
  <si>
    <t>Trydene Melendez</t>
  </si>
  <si>
    <t>Renovación de Membresía ISA Perú</t>
  </si>
  <si>
    <t>&lt;p&gt;&lt;span style="font-family: arial, helvetica, sans-serif;"&gt;&lt;span&gt;Buenas tardes Trydene,&lt;/span&gt;&lt;br&gt;&lt;br&gt;&lt;span&gt;Desde ISA Sección Perú le saludamos y recordamos que su membresía ISA esta próxima a vencer 3/31/2023 12:00:00 AM.&lt;/span&gt;&lt;br&gt;&lt;br&gt;&lt;span&gt;Le invitamos a renovarla y mantenernos conectados con la comunidad de Automatización.&lt;/span&gt;&lt;br&gt;&lt;span&gt;Igualmente te enviamos el link de nuestro grupo whatsapp&lt;/span&gt;&lt;br&gt;&lt;br&gt;&lt;a rel="nofollow noopener" target="_blank" href="https://chat.whatsapp.com/K8PlBXvC...</t>
  </si>
  <si>
    <t>Bienvenida Sección ISA Perú</t>
  </si>
  <si>
    <t>&lt;p&gt;&lt;span style="color: #2f3941; font-family: system-ui, -apple-system, BlinkMacSystemFont, 'Segoe UI', Roboto, Oxygen-Sans, Ubuntu, Cantarell, 'Helvetica Neue', Arial, sans-serif; font-size: 14px; font-style: normal; font-variant-ligatures: normal; font-variant-caps: normal; font-weight: 400; letter-spacing: normal; orphans: 2; text-align: start; text-indent: 0px; text-transform: none; white-space: normal; widows: 2; word-spacing: 0px; -webkit-text-stroke-width: 0px; background-color: #ffffff; t...</t>
  </si>
  <si>
    <t>&lt;p&gt;&lt;span style="font-family: arial, helvetica, sans-serif;"&gt;Dear Beth,&lt;/span&gt;&lt;/p&gt;
&lt;p class="MsoNormal" style="margin-bottom: 12.0pt;"&gt;&lt;strong&gt;&lt;span style="font-size: 11.5pt; font-family: 'Verdana',sans-serif; mso-bidi-font-family: Calibri; color: black; background: white;"&gt;This is a reminder that your membership with ISA will end soon, and we hope you will renew your association with the ISA Birmingham Section.  &lt;/span&gt;&lt;/strong&gt;&lt;strong&gt;&lt;span style="font-size: 11.5pt; font-family: 'Verdana',sans...</t>
  </si>
  <si>
    <t>Columbus</t>
  </si>
  <si>
    <t>Andrew Arndt</t>
  </si>
  <si>
    <t>&lt;p&gt;&lt;span style="font-family: arial, helvetica, sans-serif;"&gt;Dear Steven,&lt;/span&gt;&lt;br&gt;&lt;span style="font-family: arial, helvetica, sans-serif;"&gt;This is a reminder that your membership &lt;b&gt;with ISA&lt;/b&gt; will end on 3/31/2023 12:00:00 AM. &lt;br&gt;&lt;br&gt;Over the past year, your support of the Columbus Section has enabled us to: &lt;br&gt;&lt;/span&gt;&lt;br&gt;&lt;span style="color: rgb(0, 0, 0);"&gt;&lt;span style="color: #ff0000;"&gt;&lt;span style="font-family: arial, helvetica, sans-serif;"&gt;Continue to push in person events such as webina...</t>
  </si>
  <si>
    <t>Toledo</t>
  </si>
  <si>
    <t>Robert Kurczewski</t>
  </si>
  <si>
    <t>&lt;p&gt;&lt;span style="font-family: arial, helvetica, sans-serif;"&gt;Dear Pratyush,&lt;/span&gt;&lt;br&gt;&lt;span style="font-family: arial, helvetica, sans-serif;"&gt;This is a reminder that your membership &lt;b&gt;with ISA&lt;/b&gt; will end on 2/28/2023 12:00:00 AM. &lt;br&gt;&lt;/span&gt;&lt;span style="font-family: arial, helvetica, sans-serif;"&gt;&lt;strong&gt;&lt;br&gt;&lt;/strong&gt;Please take the time to &lt;a href="https://programs.isa.org/renew-your-isa-membership" target="_blank" rel="noopener"&gt;renew&lt;/a&gt; your membership and remain a part of our community.&lt;...</t>
  </si>
  <si>
    <t>Welcome to the Toledo Section</t>
  </si>
  <si>
    <t>&lt;p&gt;Dear  CHARLES,&lt;br&gt;I would like to personally welcome you to the Toledo Section. We are excited to have you as a part of our community.&lt;strong&gt;&lt;span&gt;&lt;br&gt;&lt;br&gt;&lt;/span&gt;&lt;/strong&gt;If you have any questions about your membership or the Toledo Section, please do not hesitate to reach out to me directly.&lt;br&gt;&lt;br&gt; &lt;br&gt;&lt;br&gt;&lt;span style="color: #2f3941; font-family: system-ui, -apple-system, BlinkMacSystemFont, 'Segoe UI', Roboto, Oxygen-Sans, Ubuntu, Cantarell, 'Helvetica Neue', Arial, sans-serif; font-size...</t>
  </si>
  <si>
    <t>&lt;p class="MsoNormal" style="margin-bottom: 12.0pt;"&gt;Hello &lt;span style="font-family: 'Arial',sans-serif;"&gt;David,&lt;/span&gt;&lt;o:p&gt;&lt;/o:p&gt;&lt;/p&gt;
&lt;p class="MsoNormal" style="margin-bottom: 12.0pt;"&gt;Hope you are doing well. &lt;o:p&gt;&lt;/o:p&gt;&lt;/p&gt;
&lt;p class="MsoNormal" style="margin-bottom: 12.0pt;"&gt;ISA Records show your ISA Membership is about to expire. Please consider renewing your ISA membership today. &lt;a href="https://www.isa.org/membership/renew-my-membership" target="_blank" rel="noopener"&gt;renew-my-membershi...</t>
  </si>
  <si>
    <t>&lt;p class="MsoNormal" style="margin-bottom: 12.0pt;"&gt;Dear Daniel,&lt;o:p&gt;&lt;/o:p&gt;&lt;/p&gt;
&lt;p class="MsoNormal" style="margin-bottom: 12.0pt;"&gt;I would like to personally welcome you to the Houston Section. We are excited to have you as a part of our community. &lt;o:p&gt;&lt;/o:p&gt;&lt;/p&gt;
&lt;p style="margin: 0in 0in 12.0pt 0in;"&gt;Our next event will be the Cajun Cook Off on March 2 from 5-9 pm. &lt;a href="https://connect.isa.org/events/event-description?CalendarEventKey=736b15f8-1161-49dd-9acd-018512c4f28f&amp;amp;CommunityKe...</t>
  </si>
  <si>
    <t>&lt;p&gt;&lt;span style="font-family: arial, helvetica, sans-serif;"&gt;Dear Tariq,&lt;/span&gt;&lt;br&gt;&lt;span style="font-family: arial, helvetica, sans-serif;"&gt;This is a reminder that your membership &lt;b&gt;with ISA&lt;/b&gt; will end on 2/28/2023 12:00:00 AM. &lt;br&gt;&lt;br&gt;Over the past year, your support of the Oman Section has enabled us to: &lt;br&gt;&lt;/span&gt;&lt;span style="font-family: arial, helvetica, sans-serif;"&gt;&lt;strong&gt;&lt;br&gt;&lt;br&gt;&lt;/strong&gt;Please take the time to &lt;a href="https://programs.isa.org/renew-your-isa-membership" target="_bla...</t>
  </si>
  <si>
    <t>&lt;p&gt;Dear  Ken,&lt;br&gt;I would like to personally welcome you to the Tampa Bay Section. We are excited to have you as a part of our community.&lt;br&gt;&lt;strong&gt;&lt;span&gt;&lt;br&gt;&lt;span style="color: #ff0000;"&gt;&amp;lt;Leaders: This is where you should describe some of the additional benefits provided to members by the section.&amp;gt;&lt;/span&gt;&lt;br&gt;&lt;br&gt;&lt;/span&gt;&lt;/strong&gt;If you have any questions about your membership or the Tampa Bay Section, please do not hesitate to reach out to me directly.&lt;br&gt;&lt;br&gt; &lt;br&gt;&lt;br&gt;&lt;span style="color: #...</t>
  </si>
  <si>
    <t>&lt;p&gt;&lt;span style="font-family: arial, helvetica, sans-serif;"&gt;Dear Steven,&lt;/span&gt;&lt;br&gt;&lt;span style="font-family: arial, helvetica, sans-serif;"&gt;This is a reminder that your membership &lt;b&gt;with ISA&lt;/b&gt; will end on 2/28/2023 12:00:00 AM. &lt;br&gt;&lt;br&gt;Over the past year, your support of the Tampa Bay Section has enabled us to: &lt;br&gt;&lt;/span&gt;&lt;br&gt;&lt;span style="font-family: arial, helvetica, sans-serif;"&gt;&lt;strong&gt;&lt;span style="color: #ff0000;"&gt;&amp;lt;Leaders: This is where you should describe some of the activities the ...</t>
  </si>
  <si>
    <t>Eastern New York</t>
  </si>
  <si>
    <t>Megean Thomson</t>
  </si>
  <si>
    <t>&lt;p&gt;&lt;span style="font-family: arial, helvetica, sans-serif;"&gt;Dear Aaron,&lt;/span&gt;&lt;/p&gt;
&lt;p&gt;&lt;span style="font-family: arial, helvetica, sans-serif;"&gt;This is a reminder that your membership &lt;b&gt;with ISA&lt;/b&gt; will end on 2/28/2023 12:00:00 AM. &lt;br&gt;&lt;/span&gt;&lt;/p&gt;
&lt;p&gt;&lt;span style="font-family: arial, helvetica, sans-serif;"&gt;Over the past year, your support of the Eastern New York Section has enabled us to: &lt;br&gt;&lt;/span&gt;&lt;br&gt;&lt;span style="font-family: arial, helvetica, sans-serif;"&gt;&lt;strong&gt;&lt;/strong&gt;&lt;/span&gt;&lt;/p&gt;
&lt;u...</t>
  </si>
  <si>
    <t>Welcome to the Eastern New York Section</t>
  </si>
  <si>
    <t>&lt;p&gt;Dear  Luis,&lt;/p&gt;
&lt;p&gt;I would like to personally welcome you to the Eastern New York Section. We are excited to have you as a part of our community.&lt;/p&gt;
&lt;p&gt;If you are in the Albany area please feel free to join our monthly meetings and feel free to Visit our &lt;a href="https://urldefense.com/v3/__https:/isa-enys.org/__;!!KR3f2Os!_4LNCap8gDWhVXvU98oOXZkGsa5TCvA8Ij3eB8h6UOp_jxo7-bon9pp3Hg2sekb6KZdtczaaUmjfwPPunwSgdZsEMnt-7jk$" target="_blank" title="Eastern NY ISA Website" rel="noopener"&gt;website&lt;/...</t>
  </si>
  <si>
    <t>Cleveland</t>
  </si>
  <si>
    <t>Steven Roesing</t>
  </si>
  <si>
    <t>&lt;p class="MsoNormal" style="line-height: normal; margin: 5.0pt 0in 5.0pt 0in;"&gt;&lt;span style="mso-fareast-font-family: 'Times New Roman'; mso-bidi-font-family: Calibri; mso-bidi-theme-font: minor-latin;"&gt;Dear Patrick,&lt;o:p&gt;&lt;/o:p&gt;&lt;/span&gt;&lt;/p&gt;
&lt;p class="MsoNormal" style="line-height: normal; margin: 5.0pt 0in 5.0pt 0in;"&gt;&lt;span style="mso-fareast-font-family: 'Times New Roman'; mso-bidi-font-family: Calibri; mso-bidi-theme-font: minor-latin;"&gt;This is a reminder that your &lt;/span&gt;&lt;a href="https://www.is...</t>
  </si>
  <si>
    <t>Pune</t>
  </si>
  <si>
    <t>H.S. Pansare</t>
  </si>
  <si>
    <t>Welcome to the ISA Pune Section</t>
  </si>
  <si>
    <t>&lt;p&gt;Dear  Yogesh,&lt;br&gt;I would like to personally welcome you to the Pune Section. We are excited to have you as a part of our community.&lt;br&gt;&lt;strong&gt;&lt;span&gt;&lt;br&gt;&lt;b&gt;ISA Pune Section is very vibrant &amp;amp; active. Pune section is recognized globally by ISA Head Quarter being top in health matrix globally. Please attend monthly meetings to get the update of various activities during the month. Request you to attend AGM dated 19th Feb 2023 to know about last year achievements, next year plan as well as el...</t>
  </si>
  <si>
    <t>&lt;p class="MsoNormal"&gt;Dear ISA Members&lt;br style="mso-special-character: line-break;"&gt;&lt;!-- [if !supportLineBreakNewLine]--&gt;&lt;br style="mso-special-character: line-break;"&gt;&lt;!--[endif]--&gt;&lt;o:p&gt;&lt;/o:p&gt;&lt;/p&gt;
&lt;p class="MsoNormal"&gt;This is a gentle reminder that your membership &lt;b&gt;with ISA&lt;/b&gt; will end on &lt;b&gt;&lt;span style="color: red;"&gt;Feb 28, 2023.&lt;/span&gt;&lt;/b&gt; &lt;br&gt;&lt;br&gt;Over the past year, your support of the Calgary Section has enabled us provide events please visit the website to see what is happening in Calg...</t>
  </si>
  <si>
    <t>&lt;p&gt;&lt;span style="font-family: arial, helvetica, sans-serif; font-size: 14pt;"&gt;Dear Somasundaram,&lt;/span&gt;&lt;br&gt;&lt;span style="font-size: 14pt;"&gt;&lt;span style="font-family: arial, helvetica, sans-serif;"&gt;&lt;br&gt;&lt;br&gt;&lt;/span&gt;We appreciate your support for ISA as Professional Member and looking forward your continued engagement as part of our community, ISA Bangalore Section&lt;/span&gt;&lt;/p&gt;
&lt;div&gt;&lt;span style="font-size: 14pt;"&gt; &lt;/span&gt;&lt;/div&gt;
&lt;div&gt;&lt;span style="font-size: 14pt;"&gt;As per latest membership roster from IS...</t>
  </si>
  <si>
    <t>&lt;p&gt;&lt;span style="font-size: 14pt;"&gt;Dear  &lt;strong&gt;Priya&lt;/strong&gt;,&lt;/span&gt;&lt;br&gt;&lt;span style="font-size: 14pt;"&gt;&lt;strong&gt;&lt;br&gt;&lt;/strong&gt;&lt;/span&gt;&lt;/p&gt;
&lt;div&gt;&lt;span style="font-size: 14pt;"&gt;&lt;em&gt;On behalf of ISA Bangalore Section Executive Committee, I am delighted to extend my hearty &lt;span class="il"&gt;welcome&lt;/span&gt; to you and looking forward for your active participation in our section activities. &lt;/em&gt;&lt;/span&gt;&lt;br&gt;&lt;br&gt;&lt;span style="font-size: 14pt;"&gt;&lt;em&gt;As &lt;strong&gt;Professional Member &lt;/strong&gt;of ISA - The Intern...</t>
  </si>
  <si>
    <t>Mario Mendes</t>
  </si>
  <si>
    <t>&lt;p&gt;&lt;span style="font-family: arial, helvetica, sans-serif;"&gt;Dear Fernando,&lt;/span&gt;&lt;br&gt;&lt;span style="font-family: arial, helvetica, sans-serif;"&gt;This is a reminder that your membership &lt;b&gt;with ISA&lt;/b&gt; will end on 2/28/2023 12:00:00 AM. &lt;br&gt;&lt;br&gt;Over the past year, your support of the Portugal Section has enabled us to: &lt;br&gt;&lt;/span&gt;&lt;br&gt;&lt;span style="font-family: arial, helvetica, sans-serif;"&gt;&lt;strong&gt;&lt;span style="color: #ff0000;"&gt;&amp;lt;Leaders: This is where you should describe some of the activities the...</t>
  </si>
  <si>
    <t>Welcome to the ISA Birmingham Section</t>
  </si>
  <si>
    <t>&lt;p&gt;Dear  Mikel,&lt;/p&gt;
&lt;p class="MsoNormal" style="margin-bottom: 12.0pt;"&gt;&lt;b&gt;&lt;span style="font-size: 12.0pt; font-family: 'Verdana',sans-serif;"&gt;On behalf of the Executive Leadership Team, I would like to personally welcome you as a new member of the ISA Birmingham Section. We are excited to have you as a part of our community, and encourage you to be involved and active in our events and plans for the coming year.  &lt;/span&gt;&lt;/b&gt;&lt;span style="font-size: 12.0pt; font-family: 'Verdana',sans-serif;"&gt;&lt;b...</t>
  </si>
  <si>
    <t>Dear  Member&lt;br /&gt;I would like to personally welcome you to the EL Salvador Section. We are excited to have you as a part of our community.&lt;br /&gt;&lt;strong&gt;&lt;strong&gt;&lt;span&gt;&lt;br /&gt;&lt;span style="color: #ff0000;"&gt;Recuerda los beneficios de ISA Sección El Salvador, &lt;br /&gt;&lt;/span&gt;&lt;/span&gt;&lt;/strong&gt;&lt;/strong&gt;
&lt;p class="xm6769739688176291443msoplaintext" style="margin: 0cm;"&gt;Sera un placer aclarar cualquier interrogante que tenga al respecto y apoyarle con su afiliación.&lt;o:p&gt;&lt;/o:p&gt;&lt;/p&gt;
&lt;p class="xm6769739688176...</t>
  </si>
  <si>
    <t>&lt;p&gt;&lt;span&gt;Reciba un cordial saludo de parte de ISA Sección El Salvador, en esta oportunidad deseamos informarle que su membresía anual en la asociación está pronta a vencer&lt;/span&gt;&lt;span&gt;; por lo que deseamos hacerle una atenta invitación para renovar su membresía y no pierda los beneficios que tiene al ser socio de ISA El Salvador. Es por ello le ofrecemos estas opciones para renovar su membresía:&lt;/span&gt;&lt;/p&gt;
&lt;p&gt;&lt;span&gt;El costo USD $80 + IVA, total a pagar $90.40&lt;/span&gt;&lt;/p&gt;
&lt;p&gt;&lt;span&gt; &lt;/span&gt;&lt;/p&gt;
...</t>
  </si>
  <si>
    <t>&lt;p&gt;&lt;span&gt;¡Gracias por unirte a la gran familia de socios profesionales de ISA El Salvador!&lt;/span&gt;&lt;/p&gt;
&lt;span&gt;&lt;br /&gt;&lt;/span&gt;&lt;span&gt;&lt;/span&gt;
&lt;p&gt;&lt;span&gt;Nos complace tenerlo como socio profesional de nuestra asociación, es para nosotros un gusto darle la BIENVENIDA. &lt;/span&gt;&lt;/p&gt;
&lt;span&gt;&lt;br /&gt;&lt;/span&gt;&lt;span&gt;&lt;/span&gt;
&lt;p&gt;&lt;span&gt;Al ser miembro y socio(a) profesional de nuestra organización, ISA le permite obtener los siguientes beneficios: &lt;/span&gt;&lt;/p&gt;
&lt;span&gt;&lt;br /&gt;&lt;/span&gt;&lt;span&gt;&lt;/span&gt;
&lt;ul&gt;
&lt;li aria-level="1"...</t>
  </si>
  <si>
    <t>Kansas City</t>
  </si>
  <si>
    <t>Alexandra Spellman</t>
  </si>
  <si>
    <t>&lt;span style="font-family: arial, helvetica, sans-serif;"&gt;Dear David,&lt;/span&gt;&lt;br /&gt;&lt;span style="font-family: arial, helvetica, sans-serif;"&gt;This is a reminder that your membership &lt;b&gt;with ISA&lt;/b&gt; will end on 2/28/2023 12:00:00 AM. &lt;br /&gt;&lt;br /&gt;&lt;/span&gt;
&lt;p&gt;ISA membership is now only $130/ year with multi-year discounts available.  **Student memberships are only $10 a year.** &lt;/p&gt;
&lt;p&gt; &lt;/p&gt;
&lt;p&gt;Aside from the included membership in Divisions, there are other benefits that come along with your ISA mem...</t>
  </si>
  <si>
    <t>Welcome to the Kansas City Section</t>
  </si>
  <si>
    <t>Dear  Rajeshkumar,&lt;br /&gt;I would like to personally welcome you to the Kansas City Section. We are excited to have you as a part of our community.&lt;br /&gt;&lt;br /&gt;We will send out emails with section announcements including technical meeting invites periodically. Please ensure you do not disable email notifications as you will no longer receive these event notifications. &lt;br /&gt;&lt;br /&gt;Please reach out if you have any questions on navigating through ISA Connect! &lt;br /&gt;&lt;br /&gt;Alex Spellman&lt;br /&gt;ISA-KC Memb...</t>
  </si>
  <si>
    <t>Pittsburgh</t>
  </si>
  <si>
    <t>Harvey Hinch</t>
  </si>
  <si>
    <t>&lt;span style="font-family: arial, helvetica, sans-serif;"&gt;Dear Robert,&lt;/span&gt;&lt;br /&gt;&lt;span style="font-family: arial, helvetica, sans-serif;"&gt;This is a reminder that your membership &lt;b&gt;with ISA&lt;/b&gt; will end on 2/28/2023 12:00:00 AM. &lt;br /&gt;&lt;br /&gt;Over the past year, your support of the Pittsburgh Section has enabled us to: &lt;br /&gt;&lt;/span&gt;
&lt;ul&gt;
&lt;li&gt;&lt;span style="font-family: arial, helvetica, sans-serif;"&gt;share new technology trends&lt;/span&gt;&lt;/li&gt;
&lt;li&gt;&lt;span style="font-family: arial, helvetica, sans-seri...</t>
  </si>
  <si>
    <t>Welcome to the Pittsburgh Section</t>
  </si>
  <si>
    <t>Dear  Justin,&lt;br /&gt;I would like to personally welcome you to the Pittsburgh Section. We are excited to have you as a part of our community.&lt;br /&gt;&lt;strong&gt;&lt;span&gt;&lt;br /&gt;&lt;/span&gt;&lt;/strong&gt;The section continues to ramp up in person meetings and events after surviving the COVID lockdowns.  You will soon here of the plans for 2/21 and 3/21 technical meetings.  I am also interested how the section can help you by with topics that interest you.  ISAConnect is a great way to connect with local ISA members wi...</t>
  </si>
  <si>
    <t>Renovación de membresia ISA Perú</t>
  </si>
  <si>
    <t>&lt;span style="font-family: arial, helvetica, sans-serif;"&gt;&lt;span&gt;Buenas tardes Paul,&lt;/span&gt;&lt;br /&gt;&lt;br /&gt;&lt;span&gt;Desde ISA Section Perú le saludamos y recordamos que su membresia ISA esta próxima a vencer 2/28/2023 12:00:00 AM.&lt;/span&gt;&lt;br /&gt;&lt;br /&gt;&lt;span&gt;Le invitamos a renovarla renew y mantenernos conectados con la comunidad de Automatización.&lt;/span&gt;&lt;br /&gt;&lt;span&gt;Igualmente te enviamos el link de nuestro grupo whatsapp&lt;/span&gt;&lt;br /&gt;&lt;br /&gt;&lt;a rel="nofollow noopener" target="_blank" href="https://chat.whatsap...</t>
  </si>
  <si>
    <t>Bienvenida Sección Peru</t>
  </si>
  <si>
    <t>&lt;span&gt;Hola  Luis,&lt;/span&gt;&lt;br /&gt;&lt;span&gt;Me encanta esta oportunidad de brindarte la bienvenida a nuestro hogar profesional ISA Sección Peru.&lt;/span&gt;&lt;br /&gt;&lt;br /&gt;&lt;span&gt;Esperamos contar contigo en las diferentes actividades y conocernos presencialmente muy pronto.&lt;/span&gt;&lt;br /&gt;&lt;br /&gt;&lt;span&gt;Igualmente te enviamos el link de nuestro grupo WhatsApp&lt;/span&gt;&lt;br /&gt;&lt;br /&gt;&lt;a rel="nofollow noopener" target="_blank" href="https://chat.whatsapp.com/K8PlBXvCagMJS1gz6NPHux"&gt;https://chat.whatsapp.com/K8PlBXvCagMJS1gz6NP...</t>
  </si>
  <si>
    <t>&lt;span style="font-family: arial, helvetica, sans-serif;"&gt;Dear Tariq,&lt;/span&gt;&lt;br /&gt;&lt;span style="font-family: arial, helvetica, sans-serif;"&gt;This is a reminder that your membership &lt;b&gt;with ISA&lt;/b&gt; will end on 2/28/2023 12:00:00 AM. &lt;br /&gt;&lt;br /&gt;Over the past year, your support of the Oman Section has enabled us to: &lt;br /&gt;&lt;/span&gt;&lt;span style="font-family: arial, helvetica, sans-serif;"&gt;&lt;strong&gt;&lt;br /&gt;&lt;br /&gt;&lt;/strong&gt;Please take the time to &lt;a href="https://programs.isa.org/renew-your-isa-membership" tar...</t>
  </si>
  <si>
    <t>&lt;p&gt;Estimado socio,&lt;br /&gt;&lt;br /&gt;En nombre del Comité Ejecutivo de ISA Sección Española, que nos honramos en representar, nos complace expresarle nuestra más cordial bienvenida. También le queremos dar las gracias por participar en este gran proyecto que comenzó en 1998; gracias a la ilusión y esfuerzo de un grupo de profesionales del mundo de la instrumentación, el control y la automatización en España, que tenían el objetivo de fomentar las tecnologías relacionadas con la medida, automatización y...</t>
  </si>
  <si>
    <t>&lt;p&gt;Estimado Socio,&lt;br /&gt;&lt;br /&gt;Le informamos que en los próximos 30 días finaliza su suscripción como socio de ISA.&lt;/p&gt;
&lt;p&gt;Desde ISA deseamos seguir contando con usted ya que su presencia es muy importante para nosotros. ISA Sección Española lo forma todos y cada uno de los miembros y se retroalimenta de su participación en las actividades y de cualquier sugerencia o tema que nos pueda aportar y que considere que interesante para enriquecer la asociación y que de valor a sus socios.&lt;/p&gt;
&lt;p&gt;¿Cóm...</t>
  </si>
  <si>
    <t>David Ubert</t>
  </si>
  <si>
    <t>&lt;span style="font-family: arial, helvetica, sans-serif;"&gt;Dear Steven,&lt;/span&gt;&lt;br /&gt;&lt;span style="font-family: arial, helvetica, sans-serif;"&gt;This is a reminder that your membership &lt;b&gt;with ISA&lt;/b&gt; will end on 2/28/2023 12:00:00 AM. &lt;br /&gt;&lt;br /&gt;Over the past year, your support of the Tampa Bay Section has enabled us to: &lt;br /&gt;&lt;/span&gt;
&lt;ul&gt;
&lt;li&gt;&lt;span style="font-family: arial, helvetica, sans-serif;"&gt;Provide scholarships to engineering students in need &lt;/span&gt;&lt;/li&gt;
&lt;li&gt;&lt;span style="font-family: ar...</t>
  </si>
  <si>
    <t>Dear  Sergiy,&lt;br /&gt;I would like to personally welcome you to the Tampa Bay Section. We are excited to have you as a part of our community.&lt;br /&gt;&lt;strong&gt;&lt;span&gt;&lt;br /&gt;&lt;/span&gt;&lt;/strong&gt;We have our first networking (social) event at Tactical Brewing Company in Orlando on February 21st - please let me know if you would like to join us - the first round is on me (EDA)!&lt;br /&gt;We have a couple webinars and other events on the schedule as well. Please try to stay plugged in through the Connect web portal.&lt;s...</t>
  </si>
  <si>
    <t>Greater Oklahoma</t>
  </si>
  <si>
    <t>Michael Miller</t>
  </si>
  <si>
    <t>&lt;span style="font-family: arial, helvetica, sans-serif;"&gt;Dear Justin,&lt;/span&gt;&lt;br /&gt;&lt;span style="font-family: arial, helvetica, sans-serif;"&gt;This is a reminder that your membership &lt;b&gt;with ISA&lt;/b&gt; will end on 2/28/2023 12:00:00 AM. &lt;br /&gt;&lt;br /&gt;Over the past year, your support of the Greater Oklahoma Section has enabled us to r&lt;/span&gt;&lt;span style="font-family: arial, helvetica, sans-serif;"&gt;e-establish the Frances Tuttle Vo Tech Student Section in Oklahoma City and the OSU-IT Student Section in Okmu...</t>
  </si>
  <si>
    <t>Wilmington</t>
  </si>
  <si>
    <t>Krysta La Bruna</t>
  </si>
  <si>
    <t>Welcome to the Wilmington Section</t>
  </si>
  <si>
    <t>Dear  Doraliz,&lt;br /&gt;I would like to personally welcome you to the Wilmington Section. We are excited to have you as a part of our community.&lt;br /&gt;&lt;strong&gt;&lt;span&gt;&lt;br /&gt;We have multiple technical member meetings on topics across the industry throughout the year, but also have networking and social opportunities, such as our annual Shrimp Boil for you to attend. We will also be hosting our local ISA Show and Exhibition in the spring.&lt;br /&gt;&lt;br /&gt;Check out ISA Connect as it is a great resource that ha...</t>
  </si>
  <si>
    <t>&lt;span style="font-family: arial, helvetica, sans-serif;"&gt;Dear Rick,&lt;/span&gt;&lt;br /&gt;&lt;span style="font-family: arial, helvetica, sans-serif;"&gt;This is a reminder that your membership &lt;b&gt;with ISA&lt;/b&gt; will end on 2/28/2023 12:00:00 AM. &lt;br /&gt;&lt;br /&gt;Over the past year, your support of the Wilmington Section has enabled us to: &lt;br /&gt;&lt;/span&gt;&lt;br /&gt;&lt;span style="font-family: arial, helvetica, sans-serif;"&gt;&lt;strong&gt;Bring back our in-person section meetings, and host other networking and social opportunities such...</t>
  </si>
  <si>
    <t>Texas Channel</t>
  </si>
  <si>
    <t>travis poe</t>
  </si>
  <si>
    <t>&lt;span style="font-family: arial, helvetica, sans-serif;"&gt;Dear Carlos,&lt;/span&gt;&lt;br /&gt;&lt;span style="font-family: arial, helvetica, sans-serif;"&gt;This is a reminder that your membership &lt;b&gt;with ISA&lt;/b&gt; will end on 2/28/2023 12:00:00 AM. &lt;br /&gt;&lt;br /&gt;&lt;/span&gt;&lt;span style="font-family: arial, helvetica, sans-serif;"&gt;&lt;span style="font-family: arial, helvetica, sans-serif;"&gt;We have upcoming events planning including our &lt;a href="https://isatexaschannel.org/event/39th-annual-instrumentation-expo-guest-registra...</t>
  </si>
  <si>
    <t>&lt;span style="font-family: arial, helvetica, sans-serif;"&gt;Dear Satish,&lt;/span&gt;&lt;br /&gt;&lt;span style="font-family: arial, helvetica, sans-serif;"&gt;This is a reminder that your membership &lt;b&gt;with ISA&lt;/b&gt; will end on 2/28/2023 12:00:00 AM. &lt;br /&gt;&lt;br /&gt;Over the past year, your support of the Pune Section has enabled us to: &lt;br /&gt;&lt;/span&gt;&lt;br /&gt;&lt;span style="font-family: arial, helvetica, sans-serif;"&gt;&lt;span style="font-family: arial, helvetica, sans-serif; font-weight: bold;"&gt;keep up with a flurry of activitie...</t>
  </si>
  <si>
    <t>Jose Salinas Moran</t>
  </si>
  <si>
    <t>Buenas tardes estimados socios ISA, por medio del presente les damos la más cordial bienvenida a la comunidad ISA, en particular a ISA Sección Central México.&lt;br /&gt;&lt;br /&gt;Esperemos que ser socio ISA cumpla con sus expectativas y requerimientos&lt;br /&gt;&lt;br /&gt;Recuerden que al ser socios ISA, tienen acceso a la revisión en línea de todos los estándares ISA y a las prácticas recomendadas ISA (ISA-Rp......).&lt;br /&gt;&lt;br /&gt;Adicional a esto, recuerden que tienen descuentos en la compra de libros publicados po...</t>
  </si>
  <si>
    <t>Renovación Membresia ISA</t>
  </si>
  <si>
    <t>&lt;span style="font-family: arial, helvetica, sans-serif;"&gt;Buenas tardes a todos, como están? espero que bien.&lt;br /&gt;El presente sirva para enviarles un cordial saludo y recordarles que su membresía ISA está por terminar, les hacemos una cordial invitación a que la renueven, ya que como saben, el ser socio ISA tiene beneficios, como:&lt;br /&gt;1. Ver todos los estándares ISA en línea, así como las practicas recomendadas (ISA-RP.....)&lt;br /&gt;2. Descuentos en la compra la libros editados por ISA&lt;br /&gt;3. Des...</t>
  </si>
  <si>
    <t>&lt;span style="font-family: arial, helvetica, sans-serif;"&gt;Dear Tariq,&lt;/span&gt;&lt;br /&gt;&lt;span style="font-family: arial, helvetica, sans-serif;"&gt;This is a reminder that your membership &lt;b&gt;with ISA&lt;/b&gt; will end on 2/28/2023 12:00:00 AM. &lt;br /&gt;&lt;br /&gt;Over the past year, your support of the Oman Section has enabled us to: &lt;br /&gt;&lt;/span&gt;&lt;span style="font-family: arial, helvetica, sans-serif;"&gt;&lt;strong&gt;&lt;/strong&gt;Please take the time to &lt;a href="https://programs.isa.org/renew-your-isa-membership" target="_blank"...</t>
  </si>
  <si>
    <t>Belgium</t>
  </si>
  <si>
    <t>Karim Moustaid</t>
  </si>
  <si>
    <t>Welcome to the Belgium Section</t>
  </si>
  <si>
    <t>Dear  Dirk,&lt;br /&gt;&lt;br /&gt;You might have received an email from me last week, informing about the new ISA board. But today I would like to personally welcome you to the Belgium Section. We are excited to have you as a part of our community.&lt;br /&gt;&lt;br /&gt;&lt;span&gt;ISA has certifications for your career, training, and free viewing of ISA standards, and best practices. There are numerous other benefits including:&lt;br /&gt;- Receive ISA’s flagship magazine InTech, or subscribe to the many InTech+ updates on new ...</t>
  </si>
  <si>
    <t>&lt;span style="font-family: arial, helvetica, sans-serif;"&gt;Dear Geoffroy,&lt;br /&gt;&lt;/span&gt;&lt;br /&gt;&lt;span style="font-family: arial, helvetica, sans-serif;"&gt;This is a reminder that your membership &lt;b&gt;with ISA&lt;/b&gt; will end on 2/28/2023 12:00:00 AM. &lt;br /&gt;&lt;br /&gt;Last week you should have received an email from me, informing about the new ISA Belgium board. We understand that there has not been much in our region for the last year, but we have an ambition plan to grow from this year onwards. We strongly belie...</t>
  </si>
  <si>
    <t>Hyderabad</t>
  </si>
  <si>
    <t>Ramaiah Thadikamalla</t>
  </si>
  <si>
    <t>Welcome to the Hyderabad Section</t>
  </si>
  <si>
    <t>Dear  sarat chandra,&lt;br /&gt;I would like to personally welcome you to the Hyderabad Section. We are excited to have you as a part of our community.&lt;br /&gt;&lt;strong&gt;&lt;span&gt;&lt;br /&gt;&lt;span style="color: #ff0000;"&gt;&amp;lt;strengthen our ISA Hyderabad with a larger membership, conduct several Techtalks and enable Network Building of mutual interest&amp;gt;&lt;/span&gt;&lt;br /&gt;&lt;br /&gt;&lt;/span&gt;&lt;/strong&gt;If you have any questions about your membership or the Hyderabad Section, please do not hesitate to reach out to me directly.&lt;br ...</t>
  </si>
  <si>
    <t>&lt;span style="font-family: arial, helvetica, sans-serif;"&gt;Dear Sridharan,&lt;/span&gt;&lt;br /&gt;&lt;span style="font-family: arial, helvetica, sans-serif;"&gt;This is a reminder that your membership &lt;b&gt;with ISA&lt;/b&gt; will end on 1/31/2023 12:00:00 AM. &lt;br /&gt;&lt;br /&gt;Over the past year, your support of the Hyderabad Section has enabled us to: &lt;br /&gt;&lt;/span&gt;&lt;br /&gt;&lt;span style="font-family: arial, helvetica, sans-serif;"&gt;&lt;strong&gt;&lt;span style="color: #ff0000;"&gt;&amp;lt;strengthen our ISA Hyderabad with a larger membership, condu...</t>
  </si>
  <si>
    <t>Gurmeet Anand</t>
  </si>
  <si>
    <t>&lt;span style="font-family: arial, helvetica, sans-serif;"&gt;Dear Prateek,&lt;/span&gt;&lt;br /&gt;&lt;span style="font-family: arial, helvetica, sans-serif;"&gt;This is a reminder that your membership &lt;b&gt;with ISA&lt;/b&gt; will end on 1/31/2023 12:00:00 AM. &lt;br /&gt;&lt;br /&gt;Over the past year, your support of the Pune Section has enabled us to keep up with a flurry of activities with industry, academia and student section. We hosted two big in-person events, Automation Professionals Day #AutoProDay and Mr. Carlos Mandolesi's (...</t>
  </si>
  <si>
    <t>&lt;span style="font-family: arial, helvetica, sans-serif;"&gt;Dear Prateek,&lt;/span&gt;&lt;br /&gt;&lt;span style="font-family: arial, helvetica, sans-serif;"&gt;This is a reminder that your membership &lt;b&gt;with ISA&lt;/b&gt; will end on 1/31/2023 12:00:00 AM. &lt;br /&gt;&lt;br /&gt;Over the past year, your support of the Pune Section has enabled us to: &lt;br /&gt;&lt;/span&gt;&lt;br /&gt;&lt;span style="font-family: arial, helvetica, sans-serif;"&gt;&lt;strong&gt;&lt;span&gt;become one of the best Section globally.Pune Section have planned many activities in coming yea...</t>
  </si>
  <si>
    <t>&lt;span style="font-family: arial, helvetica, sans-serif;"&gt;Dear Kevin,&lt;/span&gt;&lt;br /&gt;&lt;span style="font-family: arial, helvetica, sans-serif;"&gt;This is a reminder that your membership &lt;b&gt;with ISA&lt;/b&gt; will end soon. We would love to see you renew your support for our section.&lt;br /&gt;&lt;br /&gt;&lt;/span&gt;&lt;span style="font-family: arial, helvetica, sans-serif;"&gt;We are planning our annual expo that will be April 13 and several happy hour events to bring our community together. Check out our &lt;a href="https://isatexa...</t>
  </si>
  <si>
    <t>&lt;p&gt;Dear Rajesh,&lt;/p&gt;
&lt;p&gt;I would like to personally welcome you to the Houston Section. We are excited to have you as a part of our community.&lt;/p&gt;
&lt;p&gt;Our next Houston Section Technical Meeting will be virtual. Be on the lookout for more details soon. Our next event will be the Cajun Cook Off on March 2 from 5-9 pm. &lt;a href="https://connect.isa.org/events/event-description?CalendarEventKey=736b15f8-1161-49dd-9acd-018512c4f28f&amp;amp;CommunityKey=28b9e775-cc0d-47cf-885d-3328a440e9a9&amp;amp;Home=%2fcommu...</t>
  </si>
  <si>
    <t>&lt;p&gt;Hello Denise,&lt;/p&gt;
&lt;p&gt;Hope you are doing well.&lt;/p&gt;
&lt;p&gt;ISA Records show your ISA Membership is about to expire. Please consider renewing your ISA membership today. &lt;a href="https://www.isa.org/membership/renew-my-membership" target="_blank" rel="noopener"&gt;renew-my-membership&lt;/a&gt;&lt;span&gt;  &lt;/span&gt;&lt;/p&gt;
&lt;p&gt;Our next Houston Section Technical Meeting will be virtual. Be on the lookout for more details soon. Our next event will be the Cajun Cook Off on March 2 from 5-9 pm. &lt;a href="https://connect.is...</t>
  </si>
  <si>
    <t>UAE (United Arab Emirates)</t>
  </si>
  <si>
    <t>Sherif Hassan</t>
  </si>
  <si>
    <t>&lt;span style="font-family: arial, helvetica, sans-serif;"&gt;Dear Samir Ahamed,&lt;/span&gt;&lt;br /&gt;&lt;span style="font-family: arial, helvetica, sans-serif;"&gt;This is a reminder that your membership &lt;b&gt;with ISA&lt;/b&gt; will end on 1/31/2023 12:00:00 AM. &lt;br /&gt;&lt;br /&gt;Over the past year, your support of the UAE (United Arab Emirates) Section has enabled us to: &lt;br /&gt;&lt;/span&gt;&lt;br /&gt;ISA UAE Section provided:&lt;br /&gt;
&lt;ul&gt;
&lt;li&gt;12+ technical webinars&lt;/li&gt;
&lt;li&gt;10% growth of membership&lt;/li&gt;
&lt;li&gt;2 Free training sessions&lt;/li...</t>
  </si>
  <si>
    <t>Welcome to the UAE (United Arab Emirates) Section</t>
  </si>
  <si>
    <t>Dear  Hemza,&lt;br /&gt;I would like to personally welcome you to the UAE (United Arab Emirates) Section. We are excited to have you as a part of our community.&lt;br /&gt;&lt;br /&gt;ISA UAE Sections provides &lt;br /&gt;
&lt;ul&gt;
&lt;li&gt;12+ technical webinars&lt;/li&gt;
&lt;li&gt;2 Free training sessions&lt;/li&gt;
&lt;li&gt;10% growth of membership&lt;/li&gt;
&lt;li&gt;Members engagement and connection.&lt;/li&gt;
&lt;li&gt;Great opportunity to volunteer in section leadership.&lt;/li&gt;
&lt;/ul&gt;
&lt;br /&gt;If you have any questions about your membership or the UAE (United Ar...</t>
  </si>
  <si>
    <t>&lt;span style="font-family: arial, helvetica, sans-serif;"&gt;Dear Samir Ahamed,&lt;/span&gt;&lt;br /&gt;&lt;span style="font-family: arial, helvetica, sans-serif;"&gt;This is a reminder that your membership &lt;b&gt;with ISA&lt;/b&gt; will end on 1/31/2023 12:00:00 AM. &lt;br /&gt;&lt;br /&gt;Over the past year, your support of the UAE (United Arab Emirates) Section has enabled us to: &lt;br /&gt;&lt;/span&gt;&lt;br /&gt;&lt;span style="font-family: arial, helvetica, sans-serif;"&gt;&lt;strong&gt;&lt;span style="color: #ff0000;"&gt;&amp;lt;Leaders: This is where you should descri...</t>
  </si>
  <si>
    <t>Dear Hannan,&lt;br /&gt;&lt;br /&gt;I would like to personally welcome you to the ISA Pakistan Section. We are excited to have you as a part of our community.&lt;br /&gt;&lt;br /&gt;&lt;b&gt;You've just opened the door to connecting with colleagues and subject matter experts all around the world, where you may develop and share best practices to advance the profession and use this opportunity to inspire the next generation of automation professionals. For additional information on the section's activities, let's continue to ...</t>
  </si>
  <si>
    <t>&lt;span style="font-family: arial, helvetica, sans-serif;"&gt;Dear valued member,&lt;br /&gt;&lt;/span&gt;&lt;br /&gt;&lt;span style="font-family: arial, helvetica, sans-serif;"&gt;This is a reminder that your membership &lt;b&gt;with ISA&lt;/b&gt; will end on 23 Feb 2023. &lt;br /&gt;&lt;br /&gt;Over the past year, your support to the ISA Pakistan Section has enabled us to: &lt;br /&gt;&lt;/span&gt;&lt;br /&gt;&lt;span style="font-family: arial, helvetica, sans-serif;"&gt;&lt;strong&gt;&lt;span&gt;- Achieve our Section 100% health metrics in 2022, making it the only one in EMEA, an...</t>
  </si>
  <si>
    <t>Fawaz AlSahan</t>
  </si>
  <si>
    <t>&lt;span style="font-family: arial, helvetica, sans-serif;"&gt;Dear ISA members.&lt;/span&gt;&lt;br /&gt;&lt;span style="font-family: arial, helvetica, sans-serif;"&gt;This is a reminder that your membership &lt;b&gt;with ISA&lt;/b&gt; will end soon.&lt;br /&gt;&lt;br /&gt;&lt;/span&gt;&lt;span style="font-family: arial, helvetica, sans-serif;"&gt;&lt;strong&gt;Renewing your members will provide you and us the opportunity to work  and grow togother.&lt;br /&gt;&lt;br /&gt;&lt;/strong&gt;Please take the time to &lt;a href="https://programs.isa.org/renew-your-isa-membership" target=...</t>
  </si>
  <si>
    <t>welcome to ISA Saudi Arabia Section</t>
  </si>
  <si>
    <t>&lt;p&gt;Dear ISA members&lt;br /&gt;I would like to personally welcome you  to ISA Saudi Section. We are excited to have you as a part of our community.&lt;br /&gt;&lt;strong&gt;&lt;span&gt;&lt;br /&gt;&lt;/span&gt;&lt;/strong&gt;I encourage you to participate in all the Section activities as we work, learn and grow together.&lt;br /&gt;&lt;br /&gt;If you have any questions about your membership or the [ISA Saudi Section, please do not hesitate to reach out to me directly.&lt;br /&gt;&lt;br /&gt;&lt;/p&gt;
&lt;p&gt;ISA Saudi - President &lt;br /&gt;Fawaz AlSahan&lt;br /&gt;&lt;br /&gt;&lt;span st...</t>
  </si>
  <si>
    <t>Haris Muhammad</t>
  </si>
  <si>
    <t>Dear  Hannan,&lt;br /&gt;I would like to personally welcome you to the Pakistan Section. We are excited to have you as a part of our community.&lt;br /&gt;Browse through various topics available in the discussions section. Join other ISA professional from Pakistan via whatsapp group and actively participate in developing control and automation community in Pakistan!&lt;br /&gt;If you have any questions about your membership or the Pakistan Section, please do not hesitate to reach out to me directly.&lt;br /&gt;&lt;br /&gt;Be...</t>
  </si>
  <si>
    <t>France</t>
  </si>
  <si>
    <t>Jean-Pierre Hauet</t>
  </si>
  <si>
    <t>Welcome to the France Section</t>
  </si>
  <si>
    <t>Cher Membre,&lt;br /&gt;&lt;br /&gt;J'apprends avec plaisir que vous avez rejoint récemment l'ISA et notre section ISA-France. Je vous souhaite la bienvenue. Notre site Web est accessible sur www.isa-france.org &lt;br /&gt;Vous pourrez y suivre nos activités. N'hésitez pas à revenir vers moi pour toute question et à nous proposer des articles ou des activités que vous voudriez promouvoir.&lt;br /&gt;En me confirmant votre adresse E-Mail, vous aurez aussi la possibilité de recevoir nos messages et de communiquer de faço...</t>
  </si>
  <si>
    <t>Please Renew Your ISA Membership Today (Pakistan Section)</t>
  </si>
  <si>
    <t>&lt;span style="font-family: arial, helvetica, sans-serif;"&gt;Dear MUHAMMAD,&lt;/span&gt;&lt;br /&gt;&lt;span style="font-family: arial, helvetica, sans-serif;"&gt;This is a reminder that your membership &lt;b&gt;with ISA&lt;/b&gt; will end on 1/31/2023 12:00:00 AM. &lt;br /&gt;&lt;/span&gt;&lt;span style="font-family: arial, helvetica, sans-serif;"&gt;&lt;strong&gt;&lt;br /&gt;&lt;/strong&gt;Please take the time to &lt;a href="https://programs.isa.org/renew-your-isa-membership" target="_blank" rel="noopener"&gt;renew&lt;/a&gt; your membership and remain a part of our communit...</t>
  </si>
  <si>
    <t>Richland</t>
  </si>
  <si>
    <t>Edward Vodopest</t>
  </si>
  <si>
    <t>Welcome to the Richland Section</t>
  </si>
  <si>
    <t>Dear  Blake,&lt;br /&gt;I would like to personally welcome you to the Richland Section. We are excited to have you as a part of our community.&lt;br /&gt;&lt;strong&gt;&lt;span&gt;&lt;br /&gt;&lt;/span&gt;&lt;/strong&gt;&lt;span style="color: #000000;"&gt;&lt;span style="color: #ff0000;"&gt;Please note that ISA Connect is an important link to benefit your ISA membership, to stay in touch for training&lt;/span&gt; and&lt;span style="color: #ff0000;"&gt; technical development.  Ensure that your contact info - phone and email are included.&lt;/span&gt;&lt;/span&gt;&lt;strong&gt;&lt;s...</t>
  </si>
  <si>
    <t>Dear  Sergiy,&lt;br /&gt;I would like to personally welcome you to the Tampa Bay Section. We are excited to have you as a part of our community.&lt;br /&gt;&lt;strong&gt;&lt;span&gt;&lt;br /&gt;&lt;span style="color: #ff0000;"&gt;&amp;lt;Leaders: This is where you should describe some of the additional benefits provided to members by the section.&amp;gt;&lt;/span&gt;&lt;br /&gt;&lt;br /&gt;&lt;/span&gt;&lt;/strong&gt;If you have any questions about your membership or the Tampa Bay Section, please do not hesitate to reach out to me directly.&lt;br /&gt;&lt;br /&gt; &lt;br /&gt;&lt;br /&gt;&lt;sp...</t>
  </si>
  <si>
    <t>&lt;span style="font-family: arial, helvetica, sans-serif;"&gt;Dear William,&lt;/span&gt;&lt;br /&gt;&lt;span style="font-family: arial, helvetica, sans-serif;"&gt;This is a reminder that your membership &lt;b&gt;with ISA&lt;/b&gt; will end on 1/31/2023 12:00:00 AM. &lt;br /&gt;&lt;br /&gt;Over the past year, your support of the Tampa Bay Section has enabled us to: &lt;br /&gt;&lt;/span&gt;&lt;br /&gt;&lt;span style="font-family: arial, helvetica, sans-serif;"&gt;&lt;strong&gt;&lt;span style="color: #ff0000;"&gt;&amp;lt;Leaders: This is where you should describe some of the activit...</t>
  </si>
  <si>
    <t>Renovación de membresía ISA Perú</t>
  </si>
  <si>
    <t>&lt;span style="font-family: arial, helvetica, sans-serif;"&gt;&lt;span&gt;Buenas tardes Fernando,&lt;/span&gt;&lt;br /&gt;&lt;br /&gt;&lt;span&gt;Desde ISA Section Perú le saludamos y recordamos que su membresía ISA esta próxima a vencer 1/31/2023 12:00:00 AM.&lt;/span&gt;&lt;br /&gt;&lt;br /&gt;&lt;span&gt;Le invitamos a renovarla renew y mantenernos conectados con la comunidad de Automatización.&lt;/span&gt;&lt;br /&gt;&lt;span&gt;Igualmente te enviamos el link de nuestro grupo WhatsApp&lt;/span&gt;&lt;br /&gt;&lt;br /&gt;&lt;a rel="nofollow noopener" target="_blank" href="https://chat.wha...</t>
  </si>
  <si>
    <t>&lt;span style="font-family: arial, helvetica, sans-serif;"&gt;Dear Paul,&lt;br /&gt;&lt;/span&gt;&lt;br /&gt;&lt;span style="font-family: arial, helvetica, sans-serif;"&gt;This is a reminder that your membership &lt;b&gt;with ISA&lt;/b&gt; will end on 1/31/2023 12:00:00 AM. &lt;br /&gt;&lt;br /&gt;Over the past year, your support of the Eastern New York Section has enabled us to: &lt;br /&gt;&lt;/span&gt;&lt;br /&gt;
&lt;ul&gt;
&lt;li&gt;Host monthly in-person and virtual chapter meetings&lt;/li&gt;
&lt;li&gt;Offer virtual trainings on various topics&lt;/li&gt;
&lt;li&gt;ISA annual golf event to ...</t>
  </si>
  <si>
    <t>Dear  Salame,&lt;br /&gt;I would like to personally welcome you to the Eastern New York Section. We are excited to have you as a part of our community.&lt;br /&gt;&lt;strong&gt;&lt;span&gt;&lt;br /&gt;If you are in the Albany area please feel free to join our monthly meetings and feel free to Visit our &lt;a href="https://urldefense.com/v3/__https:/isa-enys.org/__;!!KR3f2Os!_4LNCap8gDWhVXvU98oOXZkGsa5TCvA8Ij3eB8h6UOp_jxo7-bon9pp3Hg2sekb6KZdtczaaUmjfwPPunwSgdZsEMnt-7jk$" target="_blank" rel="noopener"&gt;website&lt;/a&gt; and follow us o...</t>
  </si>
  <si>
    <t>Tar Heel Capital Area</t>
  </si>
  <si>
    <t>Michael Baldauff</t>
  </si>
  <si>
    <t>Welcome to the Tar Heel Capital Area Section</t>
  </si>
  <si>
    <t>Dear  Nathan,&lt;br /&gt;I would like to personally welcome you to the Tar Heel Capital Area Section. We are excited to have you as a part of our community.&lt;br /&gt;&lt;strong&gt;&lt;span&gt;&lt;br /&gt;&lt;span style="font-family: arial, helvetica, sans-serif;"&gt;&lt;span style="color: #ff0000;"&gt;&lt;span style="font-family: arial, helvetica, sans-serif; color: #ff0000;"&gt;&lt;b&gt;Let us know your preferences for interacting with Tar Heel section members and automation community resources.  We would like to help you with &lt;/b&gt;&lt;/span&gt;&lt;span s...</t>
  </si>
  <si>
    <t>&lt;span style="font-family: arial, helvetica, sans-serif;"&gt;Dear Daniel,&lt;/span&gt;&lt;br /&gt;&lt;span style="font-family: arial, helvetica, sans-serif;"&gt;This is a reminder that your membership &lt;b&gt;with ISA&lt;/b&gt; will end on 1/31/2023 12:00:00 AM. &lt;br /&gt;&lt;br /&gt;Over the past year, your support of the Tar Heel Capital Area Section has enabled us to: &lt;br /&gt;&lt;/span&gt;&lt;br /&gt;&lt;span style="font-family: arial, helvetica, sans-serif;"&gt;&lt;span style="color: #ff0000;"&gt;&lt;span style="font-family: arial, helvetica, sans-serif; color: ...</t>
  </si>
  <si>
    <t>Zain Ali</t>
  </si>
  <si>
    <t>&lt;span style="font-family: arial, helvetica, sans-serif;"&gt;Dear Mr. MUHAMMAD,&lt;/span&gt;&lt;br /&gt;&lt;span style="font-family: arial, helvetica, sans-serif;"&gt;This is a reminder that your membership &lt;b&gt;with ISA&lt;/b&gt; will end on 1/31/2023 12:00:00 AM. &lt;br /&gt;&lt;/span&gt;&lt;span style="font-family: arial, helvetica, sans-serif;"&gt;&lt;strong&gt;&lt;br /&gt;&lt;/strong&gt;Please take the time to &lt;a href="https://programs.isa.org/renew-your-isa-membership" target="_blank" rel="noopener"&gt;renew&lt;/a&gt; your membership and remain a part of your com...</t>
  </si>
  <si>
    <t>Dear  Hannan,&lt;br /&gt;I would like to personally welcome you to the Pakistan Section. We are excited to have you as a part of our community.&lt;br /&gt;&lt;strong&gt;&lt;span&gt;&lt;br /&gt;&lt;/span&gt;&lt;/strong&gt;If you have any questions about your membership or the Pakistan Section, please do not hesitate to reach out to me directly.&lt;br /&gt;&lt;br /&gt;Zain Ali&lt;br /&gt;&lt;br /&gt; &lt;br /&gt;&lt;br /&gt;&lt;span style="color: #2f3941; font-family: system-ui, -apple-system, BlinkMacSystemFont, 'Segoe UI', Roboto, Oxygen-Sans, Ubuntu, Cantarell, 'Helvetica N...</t>
  </si>
  <si>
    <t>&lt;p&gt;&lt;span style="font-family: verdana, geneva; font-size: 12pt;"&gt;&lt;strong&gt;Dear GANESHWAR,&lt;/strong&gt;&lt;/span&gt;&lt;/p&gt;
&lt;p&gt;&lt;span style="font-family: verdana, geneva; font-size: 12pt;"&gt; &lt;/span&gt;&lt;/p&gt;
&lt;div style="text-align: justify;"&gt;&lt;span style="font-family: verdana, geneva; font-size: 12pt;"&gt;&lt;em&gt;On behalf of ISA Bangalore Section Executive Committee, I am delighted to extend my hearty welcome to you and looking forward for your active participation in our section activities. &lt;/em&gt;&lt;/span&gt;&lt;br /&gt;&lt;br /&gt;&lt;span s...</t>
  </si>
  <si>
    <t>&lt;div style="text-align: justify;"&gt;&lt;span style="font-size: 12pt; font-family: verdana, geneva;"&gt;&lt;strong&gt;Dear Vijaya Srikanth,&lt;/strong&gt;&lt;/span&gt;&lt;/div&gt;
&lt;div style="text-align: justify;"&gt;&lt;span style="font-size: 12pt; font-family: verdana, geneva;"&gt; &lt;/span&gt;&lt;/div&gt;
&lt;div style="text-align: justify;"&gt;&lt;span style="font-size: 12pt; font-family: verdana, geneva;"&gt;We appreciate your support for ISA as Professional Member and looking forward your continued engagement as part of our community, ISA Bangalore Se...</t>
  </si>
  <si>
    <t>St. Louis</t>
  </si>
  <si>
    <t>Cory Kniepp</t>
  </si>
  <si>
    <t>Welcome to the St. Louis Section</t>
  </si>
  <si>
    <t>Dear  john,&lt;br /&gt;I would like to personally welcome you to the St. Louis Section. We are excited to have you as a part of our community.&lt;strong&gt;&lt;span&gt;&lt;br /&gt;&lt;br /&gt;&lt;/span&gt;&lt;/strong&gt;Please watch your ISA Connect feed for upcoming local events. We work to put on monthly local technical events from September through May, with several additional networking and social events on the calendar as well. &lt;strong&gt;&lt;span&gt;&lt;br /&gt;&lt;br /&gt;&lt;/span&gt;&lt;/strong&gt;If you have any questions about your membership or the St. Loui...</t>
  </si>
  <si>
    <t>&lt;span style="font-family: arial, helvetica, sans-serif;"&gt;Dear Vinod,&lt;/span&gt;&lt;br /&gt;&lt;span style="font-family: arial, helvetica, sans-serif;"&gt;This is a reminder that your membership &lt;b&gt;with ISA&lt;/b&gt; will end on 1/31/2023 12:00:00 AM. &lt;br /&gt;&lt;br /&gt;Over the past year, your support of the Pune Section has enabled us to: &lt;br /&gt;&lt;/span&gt;&lt;br /&gt;&lt;span style="font-family: arial, helvetica, sans-serif;"&gt;&lt;strong&gt;&lt;span&gt;become one of the best Section globally.Pune Section have planned many activities in coming year....</t>
  </si>
  <si>
    <t>Welcome to the Pune Section</t>
  </si>
  <si>
    <t>Dear  Puran,&lt;br /&gt;I would like to personally welcome you to the Pune Section. We are excited to have you as a part of our community.&lt;br /&gt;&lt;strong&gt;&lt;span&gt;&lt;br /&gt;&lt;/span&gt;&lt;/strong&gt;&lt;span style="color: #2f3941; font-family: system-ui, -apple-system, BlinkMacSystemFont, 'Segoe UI', Roboto, Oxygen-Sans, Ubuntu, Cantarell, 'Helvetica Neue', Arial, sans-serif; font-size: 14px; font-style: normal; font-variant-ligatures: normal; font-variant-caps: normal; font-weight: 400; letter-spacing: normal; orphans: 2;...</t>
  </si>
  <si>
    <t>&lt;p&gt;Dear Jeffrey,&lt;/p&gt;
&lt;p&gt;This is a reminder that your &lt;a href="https://www.isa.org/membership/renew-my-membership" target="_blank" rel="noopener"&gt;membership &lt;strong&gt;with ISA&lt;/strong&gt;&lt;/a&gt; will end on 1/31/2023 12:00:00 AM. On behalf of the ISA Cleveland section, I'd like to invite you to &lt;a href="https://www.isa.org/membership/renew-my-membership" target="_blank" rel="noopener"&gt;renew&lt;/a&gt; your ISA membership and continue your participation in our section.&lt;br /&gt;&lt;br /&gt;As a Cleveland section member, ...</t>
  </si>
  <si>
    <t>&lt;span style="font-family: arial, helvetica, sans-serif;"&gt;&lt;span style="font-family: arial, helvetica, sans-serif;"&gt;&lt;img src="data:image/png;base64,iVBORw0KGgoAAAANSUhEUgAAAN0AAABZCAYAAAC65SHUAAAgAElEQVR4Xu1dB2BUxRa9dAi9996kIyBNVOwKgr2gICDFRhEUaRYQRVEEFFSkKiLYQBAsKFKkiCC9914DhE4IIfxz7rzZfbvZtCUB/Oz8j0l235s3786cuf1OqotoEmohCoQocNkokCoEustG69CDQhRQCoRAF1oIIQpcZgqEQHeZCR56XIgCIdCF1kCIApeZAiHQXWaChx4XokAIdKE1EKLAZabA5QcdHBQXU7neEh6LVKlSCf0W5uOLQicGPzPNejTcN+FT3sc79OMY791+98buy7efy0zv0ONCFLi81kvjEgRUUv...</t>
  </si>
  <si>
    <t>ISA Membership Renewal</t>
  </si>
  <si>
    <t>&lt;span style="font-family: arial, helvetica, sans-serif;"&gt;Dear Kevin,&lt;/span&gt;&lt;br /&gt;&lt;span style="font-family: arial, helvetica, sans-serif;"&gt;You membership is about to expire. Please renew with the Texas Channel section.&lt;br /&gt;&lt;br /&gt;&lt;/span&gt;&lt;span style="font-family: arial, helvetica, sans-serif;"&gt;We have a few upcoming event like a &lt;a href="https://isatexaschannel.org/event/january-happy-hour/" target="_blank" rel="noopener"&gt;happy hour&lt;/a&gt; January 26th and our expo in April and we count on your membe...</t>
  </si>
  <si>
    <t>&lt;span style="font-family: arial, helvetica, sans-serif;"&gt;Dear Joshua,&lt;/span&gt;&lt;br /&gt;&lt;span style="font-family: arial, helvetica, sans-serif;"&gt;This is a reminder that your membership &lt;b&gt;with ISA&lt;/b&gt; will end on 1/31/2023 12:00:00 AM. &lt;br /&gt;&lt;br /&gt;Over the past year, your support of the St. Louis Section has enabled us to create a Scholarship fund to award scholarships honoring our Fellows' legacies and continue our technical education programs.&lt;/span&gt;&lt;span style="font-family: arial, helvetica, sans-s...</t>
  </si>
  <si>
    <t>Dear  Ron,&lt;br /&gt;I would like to personally welcome you to the Kansas City Section. We are excited to have you as a part of our community.&lt;br /&gt;&lt;strong&gt;&lt;span&gt;&lt;br /&gt;&lt;/span&gt;&lt;/strong&gt;We will send out emails with section announcements including technical meeting invites periodically. Please ensure you do not disable email notifications as you will no longer receive these event notifications. &lt;br /&gt;&lt;br /&gt;Please reach out if you have any questions on navigating through ISA Connect! &lt;br /&gt;&lt;br /&gt;Alex Spe...</t>
  </si>
  <si>
    <t>&lt;span style="font-family: arial, helvetica, sans-serif;"&gt;Dear Timothy,&lt;/span&gt;&lt;br /&gt;&lt;span style="font-family: arial, helvetica, sans-serif;"&gt;This is a reminder that your membership &lt;b&gt;with ISA&lt;/b&gt; will end on 1/31/2023 12:00:00 AM. &lt;br /&gt;&lt;br /&gt;&lt;/span&gt;
&lt;p&gt;ISA membership is now only $130/ year with multi-year discounts available.  **Student memberships are only $10 a year.** &lt;/p&gt;
&lt;p&gt; &lt;/p&gt;
&lt;p&gt;Aside from the included membership in Divisions, there are other benefits that come along with your ISA m...</t>
  </si>
  <si>
    <t>&lt;p&gt;Dear Jorge,&lt;/p&gt;
&lt;p&gt;I would like to personally welcome you to the Houston Section. We are excited to have you as a part of our community. Hope you had an enjoyable Holiday Season and are ready for the year to come!&lt;/p&gt;
&lt;p&gt;Our next Houston Section meeting will be virtual. Be on the lookout for more details soon.&lt;/p&gt;
&lt;p&gt;We have one hour virtual onboarding session every month for you to get to know ISA and the section. Register for our next session Friday January 13th at 9 am - Zoom Meeting&lt;/p...</t>
  </si>
  <si>
    <t>&lt;span style="font-family: arial, helvetica, sans-serif;"&gt;Dear Eric,&lt;/span&gt;&lt;br /&gt;&lt;span style="font-family: arial, helvetica, sans-serif;"&gt;This is a reminder that your membership &lt;b&gt;with ISA&lt;/b&gt; will end on 1/31/2023 12:00:00 AM. &lt;br /&gt;&lt;br /&gt;Over the past year, your support of the Wilmington Section has enabled us to: &lt;br /&gt;&lt;/span&gt;&lt;br /&gt;&lt;span style="font-family: arial, helvetica, sans-serif;"&gt;&lt;strong&gt;Bring back our in-person section meetings, and host other networking and social opportunities such...</t>
  </si>
  <si>
    <t>&lt;span style="color: #2f3941; font-family: system-ui, -apple-system, BlinkMacSystemFont, 'Segoe UI', Roboto, Oxygen-Sans, Ubuntu, Cantarell, 'Helvetica Neue', Arial, sans-serif; font-size: 14px; font-style: normal; font-variant-ligatures: normal; font-variant-caps: normal; font-weight: 400; letter-spacing: normal; orphans: 2; text-align: start; text-indent: 0px; text-transform: none; white-space: normal; widows: 2; word-spacing: 0px; -webkit-text-stroke-width: 0px; background-color: #ffffff; text...</t>
  </si>
  <si>
    <t>&lt;p&gt;Estimado Socio,&lt;br /&gt;&lt;br /&gt;Le informamos que en los próximos 30 días finaliza su suscripción como socio de ISA.&lt;/p&gt;
&lt;p&gt;Desde ISA deseamos seguir contando con usted ya que su presencia es muy importante para nosotros. ISA Sección Española lo forma todos y cada uno de los miembros y se retroalimenta de su participación en las actividades y de cualquier sugerencia o tema que nos pueda aportar y que considere que interesante para enriquecer la asociación y que de valor a sus socios.&lt;/p&gt;
&lt;p&gt;¿Cóm...</t>
  </si>
  <si>
    <t>&lt;span style="font-family: arial, helvetica, sans-serif;"&gt;Dear Abdul Aziz,&lt;/span&gt;&lt;br /&gt;&lt;span style="font-family: arial, helvetica, sans-serif;"&gt;This is a reminder that your membership &lt;b&gt;with ISA&lt;/b&gt; will end on 1/31/2023 12:00:00 AM. &lt;br /&gt;&lt;br /&gt;Over the past year, your support of the Oman Section has enabled us to: &lt;br /&gt;&lt;/span&gt;&lt;br /&gt;&lt;span style="font-family: arial, helvetica, sans-serif;"&gt;&lt;strong&gt;&lt;span style="color: #ff0000;"&gt;&amp;lt;Leaders: This is where you should describe some of the activitie...</t>
  </si>
  <si>
    <t>STATISTICS</t>
  </si>
  <si>
    <t>Q1</t>
  </si>
  <si>
    <t>Q2</t>
  </si>
  <si>
    <t>Q3</t>
  </si>
  <si>
    <t>Q4</t>
  </si>
  <si>
    <t># of sections sending new member emails</t>
  </si>
  <si>
    <t>% of sections send new member emails</t>
  </si>
  <si>
    <t># of sections sending renewal emails</t>
  </si>
  <si>
    <t>% of sections send renewal emails</t>
  </si>
  <si>
    <t>Numbers</t>
  </si>
  <si>
    <t>District</t>
  </si>
  <si>
    <t>Section</t>
  </si>
  <si>
    <t>Total Sent</t>
  </si>
  <si>
    <t>A-Eastern North America</t>
  </si>
  <si>
    <t>Baltimore/Washington DC</t>
  </si>
  <si>
    <t>Boston</t>
  </si>
  <si>
    <t>Connecticut Valley</t>
  </si>
  <si>
    <t>Hamilton</t>
  </si>
  <si>
    <t>Lehigh Valley PA</t>
  </si>
  <si>
    <t>Long Island</t>
  </si>
  <si>
    <t>Montreal</t>
  </si>
  <si>
    <t>New Jersey; Cranford, NJ</t>
  </si>
  <si>
    <t>Niagara Frontier</t>
  </si>
  <si>
    <t>Philadelphia PA</t>
  </si>
  <si>
    <t>Richmond-Hopewell</t>
  </si>
  <si>
    <t>Rochester</t>
  </si>
  <si>
    <t>Sarnia</t>
  </si>
  <si>
    <t>South Jersey; Camden, NJ</t>
  </si>
  <si>
    <t>Tar Heel Capitol Area</t>
  </si>
  <si>
    <t>Toronto</t>
  </si>
  <si>
    <t>B-Midwest North America</t>
  </si>
  <si>
    <t>Central Illinois</t>
  </si>
  <si>
    <t>Cincinnati</t>
  </si>
  <si>
    <t>Kingsport</t>
  </si>
  <si>
    <t>Milwaukee  WI</t>
  </si>
  <si>
    <t>Nashville</t>
  </si>
  <si>
    <t>Northern Indiana</t>
  </si>
  <si>
    <t>Oak Ridge</t>
  </si>
  <si>
    <t>Twin Cities MN</t>
  </si>
  <si>
    <t>Will-DuPage</t>
  </si>
  <si>
    <t>C-Western North America</t>
  </si>
  <si>
    <t>Alaska</t>
  </si>
  <si>
    <t>British Columbia</t>
  </si>
  <si>
    <t>Central California</t>
  </si>
  <si>
    <t>Denver</t>
  </si>
  <si>
    <t>Edmonton</t>
  </si>
  <si>
    <t>Montana</t>
  </si>
  <si>
    <t>Omaha</t>
  </si>
  <si>
    <t>Orange County</t>
  </si>
  <si>
    <t>Portland</t>
  </si>
  <si>
    <t>Seattle</t>
  </si>
  <si>
    <t>D-Southern North America</t>
  </si>
  <si>
    <t>Baton Rouge</t>
  </si>
  <si>
    <t>Bluebonnet</t>
  </si>
  <si>
    <t>Brazos</t>
  </si>
  <si>
    <t>New Orleans</t>
  </si>
  <si>
    <t>North Texas</t>
  </si>
  <si>
    <t>Permian Basin</t>
  </si>
  <si>
    <t>Savannah River</t>
  </si>
  <si>
    <t>Southeast Texas</t>
  </si>
  <si>
    <t>Texas City</t>
  </si>
  <si>
    <t>Western Carolinas</t>
  </si>
  <si>
    <t>E-Latin America and the Caribbean</t>
  </si>
  <si>
    <t>Argentina</t>
  </si>
  <si>
    <t>Colombia</t>
  </si>
  <si>
    <t>F-Brazil</t>
  </si>
  <si>
    <t>Bahia</t>
  </si>
  <si>
    <t>Campinas</t>
  </si>
  <si>
    <t>Curitiba</t>
  </si>
  <si>
    <t>Rio de Janeiro</t>
  </si>
  <si>
    <t>São Paulo</t>
  </si>
  <si>
    <t>Vale do Paraíba</t>
  </si>
  <si>
    <t>G-Asia Pacific</t>
  </si>
  <si>
    <t>Brisbane, Australia</t>
  </si>
  <si>
    <t>Delhi</t>
  </si>
  <si>
    <t>Gujarat</t>
  </si>
  <si>
    <t>Japan</t>
  </si>
  <si>
    <t>Kolkata</t>
  </si>
  <si>
    <t>Maharashtra</t>
  </si>
  <si>
    <t>Malaysia</t>
  </si>
  <si>
    <t>Singapore</t>
  </si>
  <si>
    <t>South India</t>
  </si>
  <si>
    <t>H-Europe, Middle East, and Africa</t>
  </si>
  <si>
    <t>Cameroon</t>
  </si>
  <si>
    <t>Ireland (Cork)</t>
  </si>
  <si>
    <t>Israel</t>
  </si>
  <si>
    <t>Italy</t>
  </si>
  <si>
    <t>Nigeria</t>
  </si>
  <si>
    <t>Qatar</t>
  </si>
  <si>
    <t>St. Petersburg</t>
  </si>
  <si>
    <t>Sudan</t>
  </si>
  <si>
    <t>The Netherlands</t>
  </si>
  <si>
    <t>UAE (Abu Dhabi)</t>
  </si>
  <si>
    <t>Mobile-Pensacola</t>
  </si>
  <si>
    <t>Renewal Emails 2023</t>
  </si>
  <si>
    <t>New Member Emails 2023</t>
  </si>
  <si>
    <t>2023 Goal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</si>
</sst>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409]m/d/yyyy\ h:mm\ AM/PM"/>
    <numFmt numFmtId="165" formatCode="[$-10409]#,##0;\(#,##0\)"/>
  </numFmts>
  <fonts count="11" x14ac:knownFonts="1">
    <font>
      <sz val="11"/>
      <color rgb="FF000000"/>
      <name val="Calibri"/>
      <family val="2"/>
      <scheme val="minor"/>
    </font>
    <font>
      <sz val="11"/>
      <name val="Calibri"/>
      <family val="2"/>
    </font>
    <font>
      <b/>
      <sz val="10"/>
      <color rgb="FFFFFFFF"/>
      <name val="Arial"/>
      <family val="2"/>
    </font>
    <font>
      <sz val="10"/>
      <color rgb="FF000000"/>
      <name val="Arial"/>
      <family val="2"/>
    </font>
    <font>
      <sz val="10"/>
      <color rgb="FF1E90FF"/>
      <name val="Arial"/>
      <family val="2"/>
    </font>
    <font>
      <sz val="10"/>
      <color rgb="FF2E2E2E"/>
      <name val="Arial"/>
      <family val="2"/>
    </font>
    <font>
      <sz val="11"/>
      <color rgb="FF000000"/>
      <name val="Calibri"/>
      <family val="2"/>
      <scheme val="minor"/>
    </font>
    <font>
      <b/>
      <sz val="14"/>
      <name val="Calibri"/>
      <family val="2"/>
    </font>
    <font>
      <b/>
      <sz val="11"/>
      <name val="Calibri"/>
      <family val="2"/>
    </font>
    <font>
      <b/>
      <sz val="12"/>
      <name val="Calibri"/>
      <family val="2"/>
    </font>
    <font>
      <sz val="11"/>
      <name val="Calibri"/>
      <family val="2"/>
    </font>
  </fonts>
  <fills count="5">
    <fill>
      <patternFill patternType="none"/>
    </fill>
    <fill>
      <patternFill patternType="gray125"/>
    </fill>
    <fill>
      <patternFill patternType="solid">
        <fgColor rgb="FF333333"/>
        <bgColor rgb="FF333333"/>
      </patternFill>
    </fill>
    <fill>
      <patternFill patternType="solid">
        <fgColor rgb="FFFFFFFF"/>
        <bgColor rgb="FFFFFFFF"/>
      </patternFill>
    </fill>
    <fill>
      <patternFill patternType="solid">
        <fgColor rgb="FFF5F5F5"/>
        <bgColor rgb="FFF5F5F5"/>
      </patternFill>
    </fill>
  </fills>
  <borders count="2">
    <border>
      <left/>
      <right/>
      <top/>
      <bottom/>
      <diagonal/>
    </border>
    <border>
      <left style="thin">
        <color rgb="FFD3D3D3"/>
      </left>
      <right style="thin">
        <color rgb="FFD3D3D3"/>
      </right>
      <top style="thin">
        <color rgb="FFD3D3D3"/>
      </top>
      <bottom style="thin">
        <color rgb="FFD3D3D3"/>
      </bottom>
      <diagonal/>
    </border>
  </borders>
  <cellStyleXfs count="2">
    <xf numFmtId="0" fontId="0" fillId="0" borderId="0"/>
    <xf numFmtId="9" fontId="6" fillId="0" borderId="0" applyFont="0" applyFill="0" applyBorder="0" applyAlignment="0" applyProtection="0"/>
  </cellStyleXfs>
  <cellXfs count="25">
    <xf numFmtId="0" fontId="1" fillId="0" borderId="0" xfId="0" applyFont="1"/>
    <xf numFmtId="0" fontId="2" fillId="2" borderId="1" xfId="0" applyFont="1" applyFill="1" applyBorder="1" applyAlignment="1">
      <alignment horizontal="left" vertical="center" wrapText="1" readingOrder="1"/>
    </xf>
    <xf numFmtId="0" fontId="3" fillId="3" borderId="1" xfId="0" applyFont="1" applyFill="1" applyBorder="1" applyAlignment="1">
      <alignment horizontal="left" vertical="center" wrapText="1" readingOrder="1"/>
    </xf>
    <xf numFmtId="164" fontId="3" fillId="3" borderId="1" xfId="0" applyNumberFormat="1" applyFont="1" applyFill="1" applyBorder="1" applyAlignment="1">
      <alignment horizontal="left" vertical="center" wrapText="1" readingOrder="1"/>
    </xf>
    <xf numFmtId="0" fontId="4" fillId="3" borderId="1" xfId="0" applyFont="1" applyFill="1" applyBorder="1" applyAlignment="1">
      <alignment horizontal="left" vertical="center" wrapText="1" readingOrder="1"/>
    </xf>
    <xf numFmtId="0" fontId="5" fillId="3" borderId="1" xfId="0" applyFont="1" applyFill="1" applyBorder="1" applyAlignment="1">
      <alignment horizontal="left" vertical="center" wrapText="1" readingOrder="1"/>
    </xf>
    <xf numFmtId="165" fontId="5" fillId="3" borderId="1" xfId="0" applyNumberFormat="1" applyFont="1" applyFill="1" applyBorder="1" applyAlignment="1">
      <alignment horizontal="left" vertical="center" wrapText="1" readingOrder="1"/>
    </xf>
    <xf numFmtId="0" fontId="3" fillId="4" borderId="1" xfId="0" applyFont="1" applyFill="1" applyBorder="1" applyAlignment="1">
      <alignment horizontal="left" vertical="center" wrapText="1" readingOrder="1"/>
    </xf>
    <xf numFmtId="164" fontId="3" fillId="4" borderId="1" xfId="0" applyNumberFormat="1" applyFont="1" applyFill="1" applyBorder="1" applyAlignment="1">
      <alignment horizontal="left" vertical="center" wrapText="1" readingOrder="1"/>
    </xf>
    <xf numFmtId="0" fontId="4" fillId="4" borderId="1" xfId="0" applyFont="1" applyFill="1" applyBorder="1" applyAlignment="1">
      <alignment horizontal="left" vertical="center" wrapText="1" readingOrder="1"/>
    </xf>
    <xf numFmtId="0" fontId="5" fillId="4" borderId="1" xfId="0" applyFont="1" applyFill="1" applyBorder="1" applyAlignment="1">
      <alignment horizontal="left" vertical="center" wrapText="1" readingOrder="1"/>
    </xf>
    <xf numFmtId="165" fontId="5" fillId="4" borderId="1" xfId="0" applyNumberFormat="1" applyFont="1" applyFill="1" applyBorder="1" applyAlignment="1">
      <alignment horizontal="left" vertical="center" wrapText="1" readingOrder="1"/>
    </xf>
    <xf numFmtId="0" fontId="7" fillId="0" borderId="0" xfId="0" applyFont="1"/>
    <xf numFmtId="0" fontId="8" fillId="0" borderId="0" xfId="0" applyFont="1"/>
    <xf numFmtId="0" fontId="9" fillId="0" borderId="0" xfId="0" applyFont="1" applyAlignment="1">
      <alignment horizontal="center"/>
    </xf>
    <xf numFmtId="0" fontId="8" fillId="0" borderId="0" xfId="0" applyFont="1" applyAlignment="1">
      <alignment horizontal="right"/>
    </xf>
    <xf numFmtId="0" fontId="9" fillId="0" borderId="0" xfId="1" applyNumberFormat="1" applyFont="1" applyFill="1" applyBorder="1" applyAlignment="1">
      <alignment horizontal="center"/>
    </xf>
    <xf numFmtId="9" fontId="9" fillId="0" borderId="0" xfId="1" applyFont="1" applyFill="1" applyBorder="1" applyAlignment="1">
      <alignment horizontal="center"/>
    </xf>
    <xf numFmtId="9" fontId="9" fillId="0" borderId="0" xfId="1" applyFont="1" applyFill="1" applyBorder="1"/>
    <xf numFmtId="9" fontId="9" fillId="0" borderId="0" xfId="0" applyNumberFormat="1" applyFont="1"/>
    <xf numFmtId="0" fontId="7" fillId="0" borderId="0" xfId="0" applyFont="1" applyAlignment="1">
      <alignment horizontal="left"/>
    </xf>
    <xf numFmtId="0" fontId="9" fillId="0" borderId="0" xfId="0" applyFont="1"/>
    <xf numFmtId="0" fontId="10" fillId="0" borderId="0" xfId="0" applyFont="1"/>
    <xf numFmtId="0" fontId="1" fillId="0" borderId="0" xfId="0" applyFont="1" applyAlignment="1">
      <alignment wrapText="1"/>
    </xf>
    <xf numFmtId="0" fontId="8" fillId="0" borderId="0" xfId="0" applyFont="1" applyAlignment="1">
      <alignment horizontal="center"/>
    </xf>
  </cellXfs>
  <cellStyles count="2">
    <cellStyle name="Normal" xfId="0" builtinId="0"/>
    <cellStyle name="Percent" xfId="1" builtinId="5"/>
  </cellStyles>
  <dxfs count="4">
    <dxf>
      <font>
        <b/>
        <i val="0"/>
        <color rgb="FFFF0000"/>
      </font>
      <fill>
        <patternFill patternType="none">
          <bgColor auto="1"/>
        </patternFill>
      </fill>
    </dxf>
    <dxf>
      <font>
        <b/>
        <i val="0"/>
        <color rgb="FFFF0000"/>
      </font>
      <fill>
        <patternFill patternType="none">
          <bgColor auto="1"/>
        </patternFill>
      </fill>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D3D3D3"/>
      <rgbColor rgb="00FFFFFF"/>
      <rgbColor rgb="001E90FF"/>
      <rgbColor rgb="002E2E2E"/>
      <rgbColor rgb="00F5F5F5"/>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FF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3" Type="http://schemas.openxmlformats.org/officeDocument/2006/relationships/hyperlink" Target="http://connect.isa.org/Profile?UserKey=32C7FF0A-6A42-490B-9B33-62992348B4A7" TargetMode="External"/><Relationship Id="rId18" Type="http://schemas.openxmlformats.org/officeDocument/2006/relationships/hyperlink" Target="http://connect.isa.org/Profile?UserKey=E0F0B8DB-AB31-42B5-BB1E-8150C926049D" TargetMode="External"/><Relationship Id="rId26" Type="http://schemas.openxmlformats.org/officeDocument/2006/relationships/hyperlink" Target="http://connect.isa.org/Profile?UserKey=5AE5F772-0268-45B5-8459-260782D156B5" TargetMode="External"/><Relationship Id="rId39" Type="http://schemas.openxmlformats.org/officeDocument/2006/relationships/hyperlink" Target="http://connect.isa.org/Profile?UserKey=63D6796B-612C-4F60-9CF1-B102CDD18661" TargetMode="External"/><Relationship Id="rId21" Type="http://schemas.openxmlformats.org/officeDocument/2006/relationships/hyperlink" Target="http://connect.isa.org/Profile?UserKey=C138375A-5750-45FB-A32A-D398A29DD3F6" TargetMode="External"/><Relationship Id="rId34" Type="http://schemas.openxmlformats.org/officeDocument/2006/relationships/hyperlink" Target="http://connect.isa.org/Profile?UserKey=3F10889A-D9D5-4351-86D3-BCA8E8CE991A" TargetMode="External"/><Relationship Id="rId42" Type="http://schemas.openxmlformats.org/officeDocument/2006/relationships/hyperlink" Target="http://connect.isa.org/Profile?UserKey=838C5536-263F-448E-937D-FB73FDDC541D" TargetMode="External"/><Relationship Id="rId47" Type="http://schemas.openxmlformats.org/officeDocument/2006/relationships/hyperlink" Target="http://connect.isa.org/Profile?UserKey=16511310-E9C8-4B8E-9353-7151EDFFE324" TargetMode="External"/><Relationship Id="rId50" Type="http://schemas.openxmlformats.org/officeDocument/2006/relationships/hyperlink" Target="http://connect.isa.org/Profile?UserKey=32C7FF0A-6A42-490B-9B33-62992348B4A7" TargetMode="External"/><Relationship Id="rId7" Type="http://schemas.openxmlformats.org/officeDocument/2006/relationships/hyperlink" Target="http://connect.isa.org/Profile?UserKey=657ED1F1-9A38-48C8-92C2-E08A51BFDC5D" TargetMode="External"/><Relationship Id="rId2" Type="http://schemas.openxmlformats.org/officeDocument/2006/relationships/hyperlink" Target="http://connect.isa.org/Profile?UserKey=3CCE0B43-B469-4725-9386-0FA935790C3A" TargetMode="External"/><Relationship Id="rId16" Type="http://schemas.openxmlformats.org/officeDocument/2006/relationships/hyperlink" Target="http://connect.isa.org/Profile?UserKey=3F10889A-D9D5-4351-86D3-BCA8E8CE991A" TargetMode="External"/><Relationship Id="rId29" Type="http://schemas.openxmlformats.org/officeDocument/2006/relationships/hyperlink" Target="http://connect.isa.org/Profile?UserKey=A53C1837-AB32-4CA0-BCA9-3BAB59DF718A" TargetMode="External"/><Relationship Id="rId11" Type="http://schemas.openxmlformats.org/officeDocument/2006/relationships/hyperlink" Target="http://connect.isa.org/Profile?UserKey=C25FCFD8-CEB7-4EEC-8C5E-AF90B735CFF6" TargetMode="External"/><Relationship Id="rId24" Type="http://schemas.openxmlformats.org/officeDocument/2006/relationships/hyperlink" Target="http://connect.isa.org/Profile?UserKey=00D7A1FA-3E29-4881-9E4F-89724DE44530" TargetMode="External"/><Relationship Id="rId32" Type="http://schemas.openxmlformats.org/officeDocument/2006/relationships/hyperlink" Target="http://connect.isa.org/Profile?UserKey=1AF597E1-6649-4DD1-AC39-F26A82A6FA6C" TargetMode="External"/><Relationship Id="rId37" Type="http://schemas.openxmlformats.org/officeDocument/2006/relationships/hyperlink" Target="http://connect.isa.org/Profile?UserKey=CBCCE6B5-FC0B-4735-AACB-7F36D0CC704F" TargetMode="External"/><Relationship Id="rId40" Type="http://schemas.openxmlformats.org/officeDocument/2006/relationships/hyperlink" Target="http://connect.isa.org/Profile?UserKey=56BBA05C-0E42-4E10-8CAC-F0F1882E4F28" TargetMode="External"/><Relationship Id="rId45" Type="http://schemas.openxmlformats.org/officeDocument/2006/relationships/hyperlink" Target="http://connect.isa.org/Profile?UserKey=C138375A-5750-45FB-A32A-D398A29DD3F6" TargetMode="External"/><Relationship Id="rId5" Type="http://schemas.openxmlformats.org/officeDocument/2006/relationships/hyperlink" Target="http://connect.isa.org/Profile?UserKey=B1BE3FB0-EAA4-467F-A075-9D1A93D8837F" TargetMode="External"/><Relationship Id="rId15" Type="http://schemas.openxmlformats.org/officeDocument/2006/relationships/hyperlink" Target="http://connect.isa.org/Profile?UserKey=302F2925-B8C1-4406-BA4E-BDD9D32BF62C" TargetMode="External"/><Relationship Id="rId23" Type="http://schemas.openxmlformats.org/officeDocument/2006/relationships/hyperlink" Target="http://connect.isa.org/Profile?UserKey=00D7A1FA-3E29-4881-9E4F-89724DE44530" TargetMode="External"/><Relationship Id="rId28" Type="http://schemas.openxmlformats.org/officeDocument/2006/relationships/hyperlink" Target="http://connect.isa.org/Profile?UserKey=32C7FF0A-6A42-490B-9B33-62992348B4A7" TargetMode="External"/><Relationship Id="rId36" Type="http://schemas.openxmlformats.org/officeDocument/2006/relationships/hyperlink" Target="http://connect.isa.org/Profile?UserKey=A140E17D-5B82-4970-B494-0AC0CADB512D" TargetMode="External"/><Relationship Id="rId49" Type="http://schemas.openxmlformats.org/officeDocument/2006/relationships/hyperlink" Target="http://connect.isa.org/Profile?UserKey=3F10889A-D9D5-4351-86D3-BCA8E8CE991A" TargetMode="External"/><Relationship Id="rId10" Type="http://schemas.openxmlformats.org/officeDocument/2006/relationships/hyperlink" Target="http://connect.isa.org/Profile?UserKey=00D7A1FA-3E29-4881-9E4F-89724DE44530" TargetMode="External"/><Relationship Id="rId19" Type="http://schemas.openxmlformats.org/officeDocument/2006/relationships/hyperlink" Target="http://connect.isa.org/Profile?UserKey=838C5536-263F-448E-937D-FB73FDDC541D" TargetMode="External"/><Relationship Id="rId31" Type="http://schemas.openxmlformats.org/officeDocument/2006/relationships/hyperlink" Target="http://connect.isa.org/Profile?UserKey=1C1ECD96-21BE-4753-85CB-63A7E4516B9D" TargetMode="External"/><Relationship Id="rId44" Type="http://schemas.openxmlformats.org/officeDocument/2006/relationships/hyperlink" Target="http://connect.isa.org/Profile?UserKey=921F7445-67FA-47D4-B2F1-8CCB0F2978D7" TargetMode="External"/><Relationship Id="rId4" Type="http://schemas.openxmlformats.org/officeDocument/2006/relationships/hyperlink" Target="http://connect.isa.org/Profile?UserKey=3F10889A-D9D5-4351-86D3-BCA8E8CE991A" TargetMode="External"/><Relationship Id="rId9" Type="http://schemas.openxmlformats.org/officeDocument/2006/relationships/hyperlink" Target="http://connect.isa.org/Profile?UserKey=C138375A-5750-45FB-A32A-D398A29DD3F6" TargetMode="External"/><Relationship Id="rId14" Type="http://schemas.openxmlformats.org/officeDocument/2006/relationships/hyperlink" Target="http://connect.isa.org/Profile?UserKey=D8C42A92-0D2D-4437-9C6A-532FA82F522C" TargetMode="External"/><Relationship Id="rId22" Type="http://schemas.openxmlformats.org/officeDocument/2006/relationships/hyperlink" Target="http://connect.isa.org/Profile?UserKey=BC7A4764-2037-4F7B-87BF-15874CC2B145" TargetMode="External"/><Relationship Id="rId27" Type="http://schemas.openxmlformats.org/officeDocument/2006/relationships/hyperlink" Target="http://connect.isa.org/Profile?UserKey=D8C42A92-0D2D-4437-9C6A-532FA82F522C" TargetMode="External"/><Relationship Id="rId30" Type="http://schemas.openxmlformats.org/officeDocument/2006/relationships/hyperlink" Target="http://connect.isa.org/Profile?UserKey=36E4FF9C-08BC-49E9-B7F6-CD4CA595E89C" TargetMode="External"/><Relationship Id="rId35" Type="http://schemas.openxmlformats.org/officeDocument/2006/relationships/hyperlink" Target="http://connect.isa.org/Profile?UserKey=0F433153-38C8-4A15-88B5-EA1FD803F191" TargetMode="External"/><Relationship Id="rId43" Type="http://schemas.openxmlformats.org/officeDocument/2006/relationships/hyperlink" Target="http://connect.isa.org/Profile?UserKey=E410EE19-CB71-429F-BA01-C0AC1B01C71C" TargetMode="External"/><Relationship Id="rId48" Type="http://schemas.openxmlformats.org/officeDocument/2006/relationships/hyperlink" Target="http://connect.isa.org/Profile?UserKey=87DD9390-FC30-4A3A-A4F9-6DF8C58BADE2" TargetMode="External"/><Relationship Id="rId8" Type="http://schemas.openxmlformats.org/officeDocument/2006/relationships/hyperlink" Target="http://connect.isa.org/Profile?UserKey=E0F0B8DB-AB31-42B5-BB1E-8150C926049D" TargetMode="External"/><Relationship Id="rId3" Type="http://schemas.openxmlformats.org/officeDocument/2006/relationships/hyperlink" Target="http://connect.isa.org/Profile?UserKey=00D7A1FA-3E29-4881-9E4F-89724DE44530" TargetMode="External"/><Relationship Id="rId12" Type="http://schemas.openxmlformats.org/officeDocument/2006/relationships/hyperlink" Target="http://connect.isa.org/Profile?UserKey=FE0399D1-8E1B-4388-9E28-A66E1A56075D" TargetMode="External"/><Relationship Id="rId17" Type="http://schemas.openxmlformats.org/officeDocument/2006/relationships/hyperlink" Target="http://connect.isa.org/Profile?UserKey=C25FCFD8-CEB7-4EEC-8C5E-AF90B735CFF6" TargetMode="External"/><Relationship Id="rId25" Type="http://schemas.openxmlformats.org/officeDocument/2006/relationships/hyperlink" Target="http://connect.isa.org/Profile?UserKey=87DD9390-FC30-4A3A-A4F9-6DF8C58BADE2" TargetMode="External"/><Relationship Id="rId33" Type="http://schemas.openxmlformats.org/officeDocument/2006/relationships/hyperlink" Target="http://connect.isa.org/Profile?UserKey=16273620-C55D-42B8-9854-821AA329478A" TargetMode="External"/><Relationship Id="rId38" Type="http://schemas.openxmlformats.org/officeDocument/2006/relationships/hyperlink" Target="http://connect.isa.org/Profile?UserKey=E245C50D-6FAD-430E-9E1A-1550E529CD54" TargetMode="External"/><Relationship Id="rId46" Type="http://schemas.openxmlformats.org/officeDocument/2006/relationships/hyperlink" Target="http://connect.isa.org/Profile?UserKey=F8F1DB90-4E59-44CC-9E1C-9D65B570F849" TargetMode="External"/><Relationship Id="rId20" Type="http://schemas.openxmlformats.org/officeDocument/2006/relationships/hyperlink" Target="http://connect.isa.org/Profile?UserKey=16511310-E9C8-4B8E-9353-7151EDFFE324" TargetMode="External"/><Relationship Id="rId41" Type="http://schemas.openxmlformats.org/officeDocument/2006/relationships/hyperlink" Target="http://connect.isa.org/Profile?UserKey=E0F0B8DB-AB31-42B5-BB1E-8150C926049D" TargetMode="External"/><Relationship Id="rId1" Type="http://schemas.openxmlformats.org/officeDocument/2006/relationships/hyperlink" Target="http://connect.isa.org/Profile?UserKey=A140E17D-5B82-4970-B494-0AC0CADB512D" TargetMode="External"/><Relationship Id="rId6" Type="http://schemas.openxmlformats.org/officeDocument/2006/relationships/hyperlink" Target="http://connect.isa.org/Profile?UserKey=1FC33558-3D63-4D53-A8F2-CB2C1721AC8C"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connect.isa.org/Profile?UserKey=C138375A-5750-45FB-A32A-D398A29DD3F6" TargetMode="External"/><Relationship Id="rId21" Type="http://schemas.openxmlformats.org/officeDocument/2006/relationships/hyperlink" Target="http://connect.isa.org/Profile?UserKey=C25FCFD8-CEB7-4EEC-8C5E-AF90B735CFF6" TargetMode="External"/><Relationship Id="rId34" Type="http://schemas.openxmlformats.org/officeDocument/2006/relationships/hyperlink" Target="http://connect.isa.org/Profile?UserKey=A53C1837-AB32-4CA0-BCA9-3BAB59DF718A" TargetMode="External"/><Relationship Id="rId42" Type="http://schemas.openxmlformats.org/officeDocument/2006/relationships/hyperlink" Target="http://connect.isa.org/Profile?UserKey=16273620-C55D-42B8-9854-821AA329478A" TargetMode="External"/><Relationship Id="rId47" Type="http://schemas.openxmlformats.org/officeDocument/2006/relationships/hyperlink" Target="http://connect.isa.org/Profile?UserKey=0F433153-38C8-4A15-88B5-EA1FD803F191" TargetMode="External"/><Relationship Id="rId50" Type="http://schemas.openxmlformats.org/officeDocument/2006/relationships/hyperlink" Target="http://connect.isa.org/Profile?UserKey=CBCCE6B5-FC0B-4735-AACB-7F36D0CC704F" TargetMode="External"/><Relationship Id="rId55" Type="http://schemas.openxmlformats.org/officeDocument/2006/relationships/hyperlink" Target="http://connect.isa.org/Profile?UserKey=E410EE19-CB71-429F-BA01-C0AC1B01C71C" TargetMode="External"/><Relationship Id="rId63" Type="http://schemas.openxmlformats.org/officeDocument/2006/relationships/hyperlink" Target="http://connect.isa.org/Profile?UserKey=87DD9390-FC30-4A3A-A4F9-6DF8C58BADE2" TargetMode="External"/><Relationship Id="rId7" Type="http://schemas.openxmlformats.org/officeDocument/2006/relationships/hyperlink" Target="http://connect.isa.org/Profile?UserKey=BC7A4764-2037-4F7B-87BF-15874CC2B145" TargetMode="External"/><Relationship Id="rId2" Type="http://schemas.openxmlformats.org/officeDocument/2006/relationships/hyperlink" Target="http://connect.isa.org/Profile?UserKey=3CCE0B43-B469-4725-9386-0FA935790C3A" TargetMode="External"/><Relationship Id="rId16" Type="http://schemas.openxmlformats.org/officeDocument/2006/relationships/hyperlink" Target="http://connect.isa.org/Profile?UserKey=D8C42A92-0D2D-4437-9C6A-532FA82F522C" TargetMode="External"/><Relationship Id="rId29" Type="http://schemas.openxmlformats.org/officeDocument/2006/relationships/hyperlink" Target="http://connect.isa.org/Profile?UserKey=87DD9390-FC30-4A3A-A4F9-6DF8C58BADE2" TargetMode="External"/><Relationship Id="rId11" Type="http://schemas.openxmlformats.org/officeDocument/2006/relationships/hyperlink" Target="http://connect.isa.org/Profile?UserKey=00D7A1FA-3E29-4881-9E4F-89724DE44530" TargetMode="External"/><Relationship Id="rId24" Type="http://schemas.openxmlformats.org/officeDocument/2006/relationships/hyperlink" Target="http://connect.isa.org/Profile?UserKey=15B09FF7-D560-4260-8040-7FE30E0AEE45" TargetMode="External"/><Relationship Id="rId32" Type="http://schemas.openxmlformats.org/officeDocument/2006/relationships/hyperlink" Target="http://connect.isa.org/Profile?UserKey=C25FCFD8-CEB7-4EEC-8C5E-AF90B735CFF6" TargetMode="External"/><Relationship Id="rId37" Type="http://schemas.openxmlformats.org/officeDocument/2006/relationships/hyperlink" Target="http://connect.isa.org/Profile?UserKey=01945B0A-8A6F-4752-95C3-1651253E927F" TargetMode="External"/><Relationship Id="rId40" Type="http://schemas.openxmlformats.org/officeDocument/2006/relationships/hyperlink" Target="http://connect.isa.org/Profile?UserKey=B1BE3FB0-EAA4-467F-A075-9D1A93D8837F" TargetMode="External"/><Relationship Id="rId45" Type="http://schemas.openxmlformats.org/officeDocument/2006/relationships/hyperlink" Target="http://connect.isa.org/Profile?UserKey=01945B0A-8A6F-4752-95C3-1651253E927F" TargetMode="External"/><Relationship Id="rId53" Type="http://schemas.openxmlformats.org/officeDocument/2006/relationships/hyperlink" Target="http://connect.isa.org/Profile?UserKey=D8C42A92-0D2D-4437-9C6A-532FA82F522C" TargetMode="External"/><Relationship Id="rId58" Type="http://schemas.openxmlformats.org/officeDocument/2006/relationships/hyperlink" Target="http://connect.isa.org/Profile?UserKey=16511310-E9C8-4B8E-9353-7151EDFFE324" TargetMode="External"/><Relationship Id="rId66" Type="http://schemas.openxmlformats.org/officeDocument/2006/relationships/hyperlink" Target="http://connect.isa.org/Profile?UserKey=B1BE3FB0-EAA4-467F-A075-9D1A93D8837F" TargetMode="External"/><Relationship Id="rId5" Type="http://schemas.openxmlformats.org/officeDocument/2006/relationships/hyperlink" Target="http://connect.isa.org/Profile?UserKey=C19CCD04-43D5-40E5-953B-C1316F83B3F4" TargetMode="External"/><Relationship Id="rId61" Type="http://schemas.openxmlformats.org/officeDocument/2006/relationships/hyperlink" Target="http://connect.isa.org/Profile?UserKey=01945B0A-8A6F-4752-95C3-1651253E927F" TargetMode="External"/><Relationship Id="rId19" Type="http://schemas.openxmlformats.org/officeDocument/2006/relationships/hyperlink" Target="http://connect.isa.org/Profile?UserKey=302F2925-B8C1-4406-BA4E-BDD9D32BF62C" TargetMode="External"/><Relationship Id="rId14" Type="http://schemas.openxmlformats.org/officeDocument/2006/relationships/hyperlink" Target="http://connect.isa.org/Profile?UserKey=32C7FF0A-6A42-490B-9B33-62992348B4A7" TargetMode="External"/><Relationship Id="rId22" Type="http://schemas.openxmlformats.org/officeDocument/2006/relationships/hyperlink" Target="http://connect.isa.org/Profile?UserKey=E0F0B8DB-AB31-42B5-BB1E-8150C926049D" TargetMode="External"/><Relationship Id="rId27" Type="http://schemas.openxmlformats.org/officeDocument/2006/relationships/hyperlink" Target="http://connect.isa.org/Profile?UserKey=47AC5646-A486-4780-AC9F-B6E88F5B35CD" TargetMode="External"/><Relationship Id="rId30" Type="http://schemas.openxmlformats.org/officeDocument/2006/relationships/hyperlink" Target="http://connect.isa.org/Profile?UserKey=5AE5F772-0268-45B5-8459-260782D156B5" TargetMode="External"/><Relationship Id="rId35" Type="http://schemas.openxmlformats.org/officeDocument/2006/relationships/hyperlink" Target="http://connect.isa.org/Profile?UserKey=1A03B38C-DC32-4D8E-81C9-50E12D140AA9" TargetMode="External"/><Relationship Id="rId43" Type="http://schemas.openxmlformats.org/officeDocument/2006/relationships/hyperlink" Target="http://connect.isa.org/Profile?UserKey=DADE0D83-7A31-42B2-A986-E093D8D24127" TargetMode="External"/><Relationship Id="rId48" Type="http://schemas.openxmlformats.org/officeDocument/2006/relationships/hyperlink" Target="http://connect.isa.org/Profile?UserKey=0F433153-38C8-4A15-88B5-EA1FD803F191" TargetMode="External"/><Relationship Id="rId56" Type="http://schemas.openxmlformats.org/officeDocument/2006/relationships/hyperlink" Target="http://connect.isa.org/Profile?UserKey=921F7445-67FA-47D4-B2F1-8CCB0F2978D7" TargetMode="External"/><Relationship Id="rId64" Type="http://schemas.openxmlformats.org/officeDocument/2006/relationships/hyperlink" Target="http://connect.isa.org/Profile?UserKey=36E4FF9C-08BC-49E9-B7F6-CD4CA595E89C" TargetMode="External"/><Relationship Id="rId8" Type="http://schemas.openxmlformats.org/officeDocument/2006/relationships/hyperlink" Target="http://connect.isa.org/Profile?UserKey=E0F0B8DB-AB31-42B5-BB1E-8150C926049D" TargetMode="External"/><Relationship Id="rId51" Type="http://schemas.openxmlformats.org/officeDocument/2006/relationships/hyperlink" Target="http://connect.isa.org/Profile?UserKey=E245C50D-6FAD-430E-9E1A-1550E529CD54" TargetMode="External"/><Relationship Id="rId3" Type="http://schemas.openxmlformats.org/officeDocument/2006/relationships/hyperlink" Target="http://connect.isa.org/Profile?UserKey=BC7A4764-2037-4F7B-87BF-15874CC2B145" TargetMode="External"/><Relationship Id="rId12" Type="http://schemas.openxmlformats.org/officeDocument/2006/relationships/hyperlink" Target="http://connect.isa.org/Profile?UserKey=C25FCFD8-CEB7-4EEC-8C5E-AF90B735CFF6" TargetMode="External"/><Relationship Id="rId17" Type="http://schemas.openxmlformats.org/officeDocument/2006/relationships/hyperlink" Target="http://connect.isa.org/Profile?UserKey=BC7A4764-2037-4F7B-87BF-15874CC2B145" TargetMode="External"/><Relationship Id="rId25" Type="http://schemas.openxmlformats.org/officeDocument/2006/relationships/hyperlink" Target="http://connect.isa.org/Profile?UserKey=C19CCD04-43D5-40E5-953B-C1316F83B3F4" TargetMode="External"/><Relationship Id="rId33" Type="http://schemas.openxmlformats.org/officeDocument/2006/relationships/hyperlink" Target="http://connect.isa.org/Profile?UserKey=32C7FF0A-6A42-490B-9B33-62992348B4A7" TargetMode="External"/><Relationship Id="rId38" Type="http://schemas.openxmlformats.org/officeDocument/2006/relationships/hyperlink" Target="http://connect.isa.org/Profile?UserKey=16511310-E9C8-4B8E-9353-7151EDFFE324" TargetMode="External"/><Relationship Id="rId46" Type="http://schemas.openxmlformats.org/officeDocument/2006/relationships/hyperlink" Target="http://connect.isa.org/Profile?UserKey=3F10889A-D9D5-4351-86D3-BCA8E8CE991A" TargetMode="External"/><Relationship Id="rId59" Type="http://schemas.openxmlformats.org/officeDocument/2006/relationships/hyperlink" Target="http://connect.isa.org/Profile?UserKey=15B09FF7-D560-4260-8040-7FE30E0AEE45" TargetMode="External"/><Relationship Id="rId20" Type="http://schemas.openxmlformats.org/officeDocument/2006/relationships/hyperlink" Target="http://connect.isa.org/Profile?UserKey=3F10889A-D9D5-4351-86D3-BCA8E8CE991A" TargetMode="External"/><Relationship Id="rId41" Type="http://schemas.openxmlformats.org/officeDocument/2006/relationships/hyperlink" Target="http://connect.isa.org/Profile?UserKey=1AF597E1-6649-4DD1-AC39-F26A82A6FA6C" TargetMode="External"/><Relationship Id="rId54" Type="http://schemas.openxmlformats.org/officeDocument/2006/relationships/hyperlink" Target="http://connect.isa.org/Profile?UserKey=838C5536-263F-448E-937D-FB73FDDC541D" TargetMode="External"/><Relationship Id="rId62" Type="http://schemas.openxmlformats.org/officeDocument/2006/relationships/hyperlink" Target="http://connect.isa.org/Profile?UserKey=F8F1DB90-4E59-44CC-9E1C-9D65B570F849" TargetMode="External"/><Relationship Id="rId1" Type="http://schemas.openxmlformats.org/officeDocument/2006/relationships/hyperlink" Target="http://connect.isa.org/Profile?UserKey=A140E17D-5B82-4970-B494-0AC0CADB512D" TargetMode="External"/><Relationship Id="rId6" Type="http://schemas.openxmlformats.org/officeDocument/2006/relationships/hyperlink" Target="http://connect.isa.org/Profile?UserKey=B1BE3FB0-EAA4-467F-A075-9D1A93D8837F" TargetMode="External"/><Relationship Id="rId15" Type="http://schemas.openxmlformats.org/officeDocument/2006/relationships/hyperlink" Target="http://connect.isa.org/Profile?UserKey=8A40B346-E673-4F2B-A725-4E99E49A4599" TargetMode="External"/><Relationship Id="rId23" Type="http://schemas.openxmlformats.org/officeDocument/2006/relationships/hyperlink" Target="http://connect.isa.org/Profile?UserKey=838C5536-263F-448E-937D-FB73FDDC541D" TargetMode="External"/><Relationship Id="rId28" Type="http://schemas.openxmlformats.org/officeDocument/2006/relationships/hyperlink" Target="http://connect.isa.org/Profile?UserKey=00D7A1FA-3E29-4881-9E4F-89724DE44530" TargetMode="External"/><Relationship Id="rId36" Type="http://schemas.openxmlformats.org/officeDocument/2006/relationships/hyperlink" Target="http://connect.isa.org/Profile?UserKey=36E4FF9C-08BC-49E9-B7F6-CD4CA595E89C" TargetMode="External"/><Relationship Id="rId49" Type="http://schemas.openxmlformats.org/officeDocument/2006/relationships/hyperlink" Target="http://connect.isa.org/Profile?UserKey=A140E17D-5B82-4970-B494-0AC0CADB512D" TargetMode="External"/><Relationship Id="rId57" Type="http://schemas.openxmlformats.org/officeDocument/2006/relationships/hyperlink" Target="http://connect.isa.org/Profile?UserKey=C138375A-5750-45FB-A32A-D398A29DD3F6" TargetMode="External"/><Relationship Id="rId10" Type="http://schemas.openxmlformats.org/officeDocument/2006/relationships/hyperlink" Target="http://connect.isa.org/Profile?UserKey=00D7A1FA-3E29-4881-9E4F-89724DE44530" TargetMode="External"/><Relationship Id="rId31" Type="http://schemas.openxmlformats.org/officeDocument/2006/relationships/hyperlink" Target="http://connect.isa.org/Profile?UserKey=D8C42A92-0D2D-4437-9C6A-532FA82F522C" TargetMode="External"/><Relationship Id="rId44" Type="http://schemas.openxmlformats.org/officeDocument/2006/relationships/hyperlink" Target="http://connect.isa.org/Profile?UserKey=16511310-E9C8-4B8E-9353-7151EDFFE324" TargetMode="External"/><Relationship Id="rId52" Type="http://schemas.openxmlformats.org/officeDocument/2006/relationships/hyperlink" Target="http://connect.isa.org/Profile?UserKey=E0F0B8DB-AB31-42B5-BB1E-8150C926049D" TargetMode="External"/><Relationship Id="rId60" Type="http://schemas.openxmlformats.org/officeDocument/2006/relationships/hyperlink" Target="http://connect.isa.org/Profile?UserKey=C19CCD04-43D5-40E5-953B-C1316F83B3F4" TargetMode="External"/><Relationship Id="rId65" Type="http://schemas.openxmlformats.org/officeDocument/2006/relationships/hyperlink" Target="http://connect.isa.org/Profile?UserKey=32C7FF0A-6A42-490B-9B33-62992348B4A7" TargetMode="External"/><Relationship Id="rId4" Type="http://schemas.openxmlformats.org/officeDocument/2006/relationships/hyperlink" Target="http://connect.isa.org/Profile?UserKey=3F10889A-D9D5-4351-86D3-BCA8E8CE991A" TargetMode="External"/><Relationship Id="rId9" Type="http://schemas.openxmlformats.org/officeDocument/2006/relationships/hyperlink" Target="http://connect.isa.org/Profile?UserKey=C138375A-5750-45FB-A32A-D398A29DD3F6" TargetMode="External"/><Relationship Id="rId13" Type="http://schemas.openxmlformats.org/officeDocument/2006/relationships/hyperlink" Target="http://connect.isa.org/Profile?UserKey=C19CCD04-43D5-40E5-953B-C1316F83B3F4" TargetMode="External"/><Relationship Id="rId18" Type="http://schemas.openxmlformats.org/officeDocument/2006/relationships/hyperlink" Target="http://connect.isa.org/Profile?UserKey=2E5C386B-6F5C-4D4C-BA5D-0C95F963E629" TargetMode="External"/><Relationship Id="rId39" Type="http://schemas.openxmlformats.org/officeDocument/2006/relationships/hyperlink" Target="http://connect.isa.org/Profile?UserKey=1C1ECD96-21BE-4753-85CB-63A7E4516B9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473B2-3401-4127-839F-90D39BD6445B}">
  <dimension ref="A1:E9"/>
  <sheetViews>
    <sheetView workbookViewId="0">
      <selection activeCell="E11" sqref="E11"/>
    </sheetView>
  </sheetViews>
  <sheetFormatPr defaultRowHeight="14.5" x14ac:dyDescent="0.35"/>
  <cols>
    <col min="1" max="1" width="36.453125" bestFit="1" customWidth="1"/>
  </cols>
  <sheetData>
    <row r="1" spans="1:5" ht="18.5" x14ac:dyDescent="0.45">
      <c r="A1" s="12" t="s">
        <v>236</v>
      </c>
    </row>
    <row r="2" spans="1:5" ht="15.5" x14ac:dyDescent="0.35">
      <c r="A2" s="13"/>
      <c r="B2" s="14" t="s">
        <v>237</v>
      </c>
      <c r="C2" s="14" t="s">
        <v>238</v>
      </c>
      <c r="D2" s="14" t="s">
        <v>239</v>
      </c>
      <c r="E2" s="14" t="s">
        <v>240</v>
      </c>
    </row>
    <row r="3" spans="1:5" ht="15.5" x14ac:dyDescent="0.35">
      <c r="A3" s="15" t="s">
        <v>241</v>
      </c>
      <c r="B3" s="16">
        <f>COUNTIF('New Member Emails'!C5:C112,"&gt;0")</f>
        <v>28</v>
      </c>
      <c r="C3" s="16">
        <f>COUNTIF('New Member Emails'!D5:D112,"&gt;0")</f>
        <v>0</v>
      </c>
      <c r="D3" s="16">
        <f>COUNTIF('New Member Emails'!E5:E112,"&gt;0")</f>
        <v>0</v>
      </c>
      <c r="E3" s="16">
        <f>COUNTIF('New Member Emails'!F5:F112,"&gt;0")</f>
        <v>0</v>
      </c>
    </row>
    <row r="4" spans="1:5" ht="15.5" x14ac:dyDescent="0.35">
      <c r="A4" s="15" t="s">
        <v>242</v>
      </c>
      <c r="B4" s="17">
        <f>B3/'New Member Emails'!B2</f>
        <v>0.27184466019417475</v>
      </c>
      <c r="C4" s="17" t="e">
        <f>C3/'New Member Emails'!C2</f>
        <v>#DIV/0!</v>
      </c>
      <c r="D4" s="17" t="e">
        <f>D3/'New Member Emails'!D2</f>
        <v>#DIV/0!</v>
      </c>
      <c r="E4" s="17" t="e">
        <f>E3/'New Member Emails'!E2</f>
        <v>#DIV/0!</v>
      </c>
    </row>
    <row r="6" spans="1:5" ht="15.5" x14ac:dyDescent="0.35">
      <c r="A6" s="15" t="s">
        <v>243</v>
      </c>
      <c r="B6" s="16">
        <f>COUNTIF('Renewal Emails'!C5:C112,"&gt;0")</f>
        <v>29</v>
      </c>
      <c r="C6" s="16">
        <f>COUNTIF('Renewal Emails'!D5:D112,"&gt;0")</f>
        <v>0</v>
      </c>
      <c r="D6" s="16">
        <f>COUNTIF('Renewal Emails'!E5:E112,"&gt;0")</f>
        <v>0</v>
      </c>
      <c r="E6" s="16">
        <f>COUNTIF('Renewal Emails'!F5:F112,"&gt;0")</f>
        <v>0</v>
      </c>
    </row>
    <row r="7" spans="1:5" ht="15.5" x14ac:dyDescent="0.35">
      <c r="A7" s="15" t="s">
        <v>244</v>
      </c>
      <c r="B7" s="17">
        <f>B6/'Renewal Emails'!B2</f>
        <v>0.28155339805825241</v>
      </c>
      <c r="C7" s="17" t="e">
        <f>C6/'Renewal Emails'!C2</f>
        <v>#DIV/0!</v>
      </c>
      <c r="D7" s="17" t="e">
        <f>D6/'Renewal Emails'!D2</f>
        <v>#DIV/0!</v>
      </c>
      <c r="E7" s="17" t="e">
        <f>E6/'Renewal Emails'!E2</f>
        <v>#DIV/0!</v>
      </c>
    </row>
    <row r="9" spans="1:5" ht="15.5" x14ac:dyDescent="0.35">
      <c r="A9" s="15" t="s">
        <v>332</v>
      </c>
      <c r="B9" s="18">
        <v>0.4</v>
      </c>
      <c r="C9" s="19"/>
    </row>
  </sheetData>
  <conditionalFormatting sqref="B4:E4">
    <cfRule type="cellIs" dxfId="3" priority="2" operator="lessThan">
      <formula>$B$9</formula>
    </cfRule>
  </conditionalFormatting>
  <conditionalFormatting sqref="B7:E7">
    <cfRule type="cellIs" dxfId="2" priority="1" operator="lessThan">
      <formula>"B:9"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D7037-C782-4450-9CD9-EE89C1BA5F3B}">
  <sheetPr filterMode="1"/>
  <dimension ref="A1:K108"/>
  <sheetViews>
    <sheetView tabSelected="1" workbookViewId="0">
      <selection activeCell="G12" sqref="G12"/>
    </sheetView>
  </sheetViews>
  <sheetFormatPr defaultRowHeight="15.5" x14ac:dyDescent="0.35"/>
  <cols>
    <col min="1" max="1" width="31.90625" bestFit="1" customWidth="1"/>
    <col min="2" max="2" width="24.453125" bestFit="1" customWidth="1"/>
    <col min="3" max="3" width="5.6328125" customWidth="1"/>
    <col min="4" max="6" width="5.6328125" hidden="1" customWidth="1"/>
    <col min="7" max="7" width="9.90625" style="21" bestFit="1" customWidth="1"/>
  </cols>
  <sheetData>
    <row r="1" spans="1:11" ht="18.5" x14ac:dyDescent="0.45">
      <c r="A1" s="20" t="s">
        <v>331</v>
      </c>
      <c r="B1" s="20"/>
    </row>
    <row r="2" spans="1:11" hidden="1" x14ac:dyDescent="0.35">
      <c r="B2" s="21">
        <f>COUNTA(B5:B107)</f>
        <v>103</v>
      </c>
      <c r="D2" s="24"/>
      <c r="E2" s="24"/>
      <c r="F2" s="24"/>
    </row>
    <row r="3" spans="1:11" x14ac:dyDescent="0.35">
      <c r="B3" s="21"/>
      <c r="C3" s="24" t="s">
        <v>245</v>
      </c>
      <c r="D3" s="24"/>
      <c r="E3" s="24"/>
      <c r="F3" s="24"/>
    </row>
    <row r="4" spans="1:11" ht="14.5" x14ac:dyDescent="0.35">
      <c r="A4" s="13" t="s">
        <v>246</v>
      </c>
      <c r="B4" s="13" t="s">
        <v>247</v>
      </c>
      <c r="C4" s="13" t="s">
        <v>237</v>
      </c>
      <c r="D4" s="13" t="s">
        <v>238</v>
      </c>
      <c r="E4" s="13" t="s">
        <v>239</v>
      </c>
      <c r="F4" s="13" t="s">
        <v>240</v>
      </c>
      <c r="G4" s="13" t="s">
        <v>248</v>
      </c>
    </row>
    <row r="5" spans="1:11" hidden="1" x14ac:dyDescent="0.35">
      <c r="A5" s="22" t="s">
        <v>249</v>
      </c>
      <c r="B5" t="s">
        <v>250</v>
      </c>
      <c r="C5">
        <v>0</v>
      </c>
      <c r="G5" s="21">
        <f t="shared" ref="G5:G36" si="0">SUM(C5:F5)</f>
        <v>0</v>
      </c>
    </row>
    <row r="6" spans="1:11" hidden="1" x14ac:dyDescent="0.35">
      <c r="A6" s="22" t="s">
        <v>249</v>
      </c>
      <c r="B6" t="s">
        <v>251</v>
      </c>
      <c r="C6">
        <v>0</v>
      </c>
      <c r="G6" s="21">
        <f t="shared" si="0"/>
        <v>0</v>
      </c>
      <c r="H6" s="14"/>
      <c r="I6" s="14"/>
      <c r="J6" s="14"/>
      <c r="K6" s="14"/>
    </row>
    <row r="7" spans="1:11" hidden="1" x14ac:dyDescent="0.35">
      <c r="A7" s="22" t="s">
        <v>249</v>
      </c>
      <c r="B7" t="s">
        <v>252</v>
      </c>
      <c r="C7">
        <v>0</v>
      </c>
      <c r="G7" s="21">
        <f t="shared" si="0"/>
        <v>0</v>
      </c>
      <c r="H7" s="16"/>
      <c r="I7" s="16"/>
      <c r="J7" s="16"/>
      <c r="K7" s="16"/>
    </row>
    <row r="8" spans="1:11" hidden="1" x14ac:dyDescent="0.35">
      <c r="A8" s="22" t="s">
        <v>249</v>
      </c>
      <c r="B8" t="s">
        <v>102</v>
      </c>
      <c r="C8">
        <v>2</v>
      </c>
      <c r="G8" s="21">
        <f t="shared" si="0"/>
        <v>2</v>
      </c>
      <c r="H8" s="17"/>
      <c r="I8" s="17"/>
      <c r="J8" s="17"/>
      <c r="K8" s="17"/>
    </row>
    <row r="9" spans="1:11" hidden="1" x14ac:dyDescent="0.35">
      <c r="A9" s="22" t="s">
        <v>249</v>
      </c>
      <c r="B9" t="s">
        <v>253</v>
      </c>
      <c r="C9">
        <v>0</v>
      </c>
      <c r="G9" s="21">
        <f t="shared" si="0"/>
        <v>0</v>
      </c>
    </row>
    <row r="10" spans="1:11" hidden="1" x14ac:dyDescent="0.35">
      <c r="A10" s="22" t="s">
        <v>249</v>
      </c>
      <c r="B10" t="s">
        <v>254</v>
      </c>
      <c r="C10">
        <v>0</v>
      </c>
      <c r="G10" s="21">
        <f t="shared" si="0"/>
        <v>0</v>
      </c>
    </row>
    <row r="11" spans="1:11" hidden="1" x14ac:dyDescent="0.35">
      <c r="A11" s="22" t="s">
        <v>249</v>
      </c>
      <c r="B11" t="s">
        <v>255</v>
      </c>
      <c r="C11">
        <v>0</v>
      </c>
      <c r="G11" s="21">
        <f t="shared" si="0"/>
        <v>0</v>
      </c>
    </row>
    <row r="12" spans="1:11" hidden="1" x14ac:dyDescent="0.35">
      <c r="A12" s="22" t="s">
        <v>249</v>
      </c>
      <c r="B12" t="s">
        <v>256</v>
      </c>
      <c r="C12">
        <v>0</v>
      </c>
      <c r="G12" s="21">
        <f t="shared" si="0"/>
        <v>0</v>
      </c>
    </row>
    <row r="13" spans="1:11" hidden="1" x14ac:dyDescent="0.35">
      <c r="A13" s="22" t="s">
        <v>249</v>
      </c>
      <c r="B13" t="s">
        <v>257</v>
      </c>
      <c r="C13">
        <v>0</v>
      </c>
      <c r="G13" s="21">
        <f t="shared" si="0"/>
        <v>0</v>
      </c>
    </row>
    <row r="14" spans="1:11" hidden="1" x14ac:dyDescent="0.35">
      <c r="A14" s="22" t="s">
        <v>249</v>
      </c>
      <c r="B14" t="s">
        <v>258</v>
      </c>
      <c r="C14">
        <v>0</v>
      </c>
      <c r="G14" s="21">
        <f t="shared" si="0"/>
        <v>0</v>
      </c>
    </row>
    <row r="15" spans="1:11" hidden="1" x14ac:dyDescent="0.35">
      <c r="A15" s="22" t="s">
        <v>249</v>
      </c>
      <c r="B15" t="s">
        <v>259</v>
      </c>
      <c r="C15">
        <v>0</v>
      </c>
      <c r="G15" s="21">
        <f t="shared" si="0"/>
        <v>0</v>
      </c>
    </row>
    <row r="16" spans="1:11" hidden="1" x14ac:dyDescent="0.35">
      <c r="A16" s="22" t="s">
        <v>249</v>
      </c>
      <c r="B16" t="s">
        <v>260</v>
      </c>
      <c r="C16">
        <v>0</v>
      </c>
      <c r="G16" s="21">
        <f t="shared" si="0"/>
        <v>0</v>
      </c>
    </row>
    <row r="17" spans="1:7" hidden="1" x14ac:dyDescent="0.35">
      <c r="A17" s="22" t="s">
        <v>249</v>
      </c>
      <c r="B17" t="s">
        <v>261</v>
      </c>
      <c r="C17">
        <v>0</v>
      </c>
      <c r="G17" s="21">
        <f t="shared" si="0"/>
        <v>0</v>
      </c>
    </row>
    <row r="18" spans="1:7" hidden="1" x14ac:dyDescent="0.35">
      <c r="A18" s="22" t="s">
        <v>249</v>
      </c>
      <c r="B18" t="s">
        <v>262</v>
      </c>
      <c r="C18">
        <v>0</v>
      </c>
      <c r="G18" s="21">
        <f t="shared" si="0"/>
        <v>0</v>
      </c>
    </row>
    <row r="19" spans="1:7" hidden="1" x14ac:dyDescent="0.35">
      <c r="A19" s="22" t="s">
        <v>249</v>
      </c>
      <c r="B19" t="s">
        <v>263</v>
      </c>
      <c r="C19">
        <v>0</v>
      </c>
      <c r="G19" s="21">
        <f t="shared" si="0"/>
        <v>0</v>
      </c>
    </row>
    <row r="20" spans="1:7" hidden="1" x14ac:dyDescent="0.35">
      <c r="A20" s="22" t="s">
        <v>249</v>
      </c>
      <c r="B20" t="s">
        <v>264</v>
      </c>
      <c r="C20">
        <v>1</v>
      </c>
      <c r="G20" s="21">
        <f t="shared" si="0"/>
        <v>1</v>
      </c>
    </row>
    <row r="21" spans="1:7" hidden="1" x14ac:dyDescent="0.35">
      <c r="A21" s="22" t="s">
        <v>249</v>
      </c>
      <c r="B21" t="s">
        <v>265</v>
      </c>
      <c r="C21">
        <v>0</v>
      </c>
      <c r="G21" s="21">
        <f t="shared" si="0"/>
        <v>0</v>
      </c>
    </row>
    <row r="22" spans="1:7" hidden="1" x14ac:dyDescent="0.35">
      <c r="A22" s="22" t="s">
        <v>249</v>
      </c>
      <c r="B22" t="s">
        <v>147</v>
      </c>
      <c r="C22">
        <v>1</v>
      </c>
      <c r="G22" s="21">
        <f t="shared" si="0"/>
        <v>1</v>
      </c>
    </row>
    <row r="23" spans="1:7" hidden="1" x14ac:dyDescent="0.35">
      <c r="A23" s="22" t="s">
        <v>266</v>
      </c>
      <c r="B23" t="s">
        <v>267</v>
      </c>
      <c r="C23">
        <v>0</v>
      </c>
      <c r="G23" s="21">
        <f t="shared" si="0"/>
        <v>0</v>
      </c>
    </row>
    <row r="24" spans="1:7" hidden="1" x14ac:dyDescent="0.35">
      <c r="A24" s="22" t="s">
        <v>266</v>
      </c>
      <c r="B24" t="s">
        <v>268</v>
      </c>
      <c r="C24">
        <v>0</v>
      </c>
      <c r="G24" s="21">
        <f t="shared" si="0"/>
        <v>0</v>
      </c>
    </row>
    <row r="25" spans="1:7" hidden="1" x14ac:dyDescent="0.35">
      <c r="A25" s="22" t="s">
        <v>266</v>
      </c>
      <c r="B25" t="s">
        <v>107</v>
      </c>
      <c r="C25">
        <v>0</v>
      </c>
      <c r="G25" s="21">
        <f t="shared" si="0"/>
        <v>0</v>
      </c>
    </row>
    <row r="26" spans="1:7" hidden="1" x14ac:dyDescent="0.35">
      <c r="A26" s="22" t="s">
        <v>266</v>
      </c>
      <c r="B26" t="s">
        <v>89</v>
      </c>
      <c r="C26">
        <v>0</v>
      </c>
      <c r="G26" s="21">
        <f t="shared" si="0"/>
        <v>0</v>
      </c>
    </row>
    <row r="27" spans="1:7" hidden="1" x14ac:dyDescent="0.35">
      <c r="A27" s="22" t="s">
        <v>266</v>
      </c>
      <c r="B27" t="s">
        <v>269</v>
      </c>
      <c r="C27">
        <v>0</v>
      </c>
      <c r="G27" s="21">
        <f t="shared" si="0"/>
        <v>0</v>
      </c>
    </row>
    <row r="28" spans="1:7" hidden="1" x14ac:dyDescent="0.35">
      <c r="A28" s="22" t="s">
        <v>266</v>
      </c>
      <c r="B28" t="s">
        <v>270</v>
      </c>
      <c r="C28">
        <v>0</v>
      </c>
      <c r="G28" s="21">
        <f t="shared" si="0"/>
        <v>0</v>
      </c>
    </row>
    <row r="29" spans="1:7" hidden="1" x14ac:dyDescent="0.35">
      <c r="A29" s="22" t="s">
        <v>266</v>
      </c>
      <c r="B29" t="s">
        <v>271</v>
      </c>
      <c r="C29">
        <v>0</v>
      </c>
      <c r="G29" s="21">
        <f t="shared" si="0"/>
        <v>0</v>
      </c>
    </row>
    <row r="30" spans="1:7" hidden="1" x14ac:dyDescent="0.35">
      <c r="A30" s="22" t="s">
        <v>266</v>
      </c>
      <c r="B30" t="s">
        <v>272</v>
      </c>
      <c r="C30">
        <v>0</v>
      </c>
      <c r="G30" s="21">
        <f t="shared" si="0"/>
        <v>0</v>
      </c>
    </row>
    <row r="31" spans="1:7" hidden="1" x14ac:dyDescent="0.35">
      <c r="A31" s="22" t="s">
        <v>266</v>
      </c>
      <c r="B31" t="s">
        <v>273</v>
      </c>
      <c r="C31">
        <v>0</v>
      </c>
      <c r="G31" s="21">
        <f t="shared" si="0"/>
        <v>0</v>
      </c>
    </row>
    <row r="32" spans="1:7" hidden="1" x14ac:dyDescent="0.35">
      <c r="A32" s="22" t="s">
        <v>266</v>
      </c>
      <c r="B32" t="s">
        <v>129</v>
      </c>
      <c r="C32">
        <v>1</v>
      </c>
      <c r="G32" s="21">
        <f t="shared" si="0"/>
        <v>1</v>
      </c>
    </row>
    <row r="33" spans="1:7" hidden="1" x14ac:dyDescent="0.35">
      <c r="A33" s="22" t="s">
        <v>266</v>
      </c>
      <c r="B33" t="s">
        <v>217</v>
      </c>
      <c r="C33">
        <v>1</v>
      </c>
      <c r="G33" s="21">
        <f t="shared" si="0"/>
        <v>1</v>
      </c>
    </row>
    <row r="34" spans="1:7" hidden="1" x14ac:dyDescent="0.35">
      <c r="A34" s="22" t="s">
        <v>266</v>
      </c>
      <c r="B34" t="s">
        <v>92</v>
      </c>
      <c r="C34">
        <v>1</v>
      </c>
      <c r="G34" s="21">
        <f t="shared" si="0"/>
        <v>1</v>
      </c>
    </row>
    <row r="35" spans="1:7" hidden="1" x14ac:dyDescent="0.35">
      <c r="A35" s="22" t="s">
        <v>266</v>
      </c>
      <c r="B35" t="s">
        <v>274</v>
      </c>
      <c r="C35">
        <v>0</v>
      </c>
      <c r="G35" s="21">
        <f t="shared" si="0"/>
        <v>0</v>
      </c>
    </row>
    <row r="36" spans="1:7" hidden="1" x14ac:dyDescent="0.35">
      <c r="A36" s="22" t="s">
        <v>266</v>
      </c>
      <c r="B36" t="s">
        <v>275</v>
      </c>
      <c r="C36">
        <v>0</v>
      </c>
      <c r="G36" s="21">
        <f t="shared" si="0"/>
        <v>0</v>
      </c>
    </row>
    <row r="37" spans="1:7" hidden="1" x14ac:dyDescent="0.35">
      <c r="A37" s="22" t="s">
        <v>276</v>
      </c>
      <c r="B37" t="s">
        <v>277</v>
      </c>
      <c r="C37">
        <v>0</v>
      </c>
      <c r="G37" s="21">
        <f t="shared" ref="G37:G68" si="1">SUM(C37:F37)</f>
        <v>0</v>
      </c>
    </row>
    <row r="38" spans="1:7" hidden="1" x14ac:dyDescent="0.35">
      <c r="A38" s="22" t="s">
        <v>276</v>
      </c>
      <c r="B38" t="s">
        <v>278</v>
      </c>
      <c r="C38">
        <v>0</v>
      </c>
      <c r="G38" s="21">
        <f t="shared" si="1"/>
        <v>0</v>
      </c>
    </row>
    <row r="39" spans="1:7" hidden="1" x14ac:dyDescent="0.35">
      <c r="A39" s="22" t="s">
        <v>276</v>
      </c>
      <c r="B39" t="s">
        <v>37</v>
      </c>
      <c r="C39">
        <v>0</v>
      </c>
      <c r="G39" s="21">
        <f t="shared" si="1"/>
        <v>0</v>
      </c>
    </row>
    <row r="40" spans="1:7" hidden="1" x14ac:dyDescent="0.35">
      <c r="A40" s="22" t="s">
        <v>276</v>
      </c>
      <c r="B40" t="s">
        <v>279</v>
      </c>
      <c r="C40">
        <v>0</v>
      </c>
      <c r="G40" s="21">
        <f t="shared" si="1"/>
        <v>0</v>
      </c>
    </row>
    <row r="41" spans="1:7" hidden="1" x14ac:dyDescent="0.35">
      <c r="A41" s="22" t="s">
        <v>276</v>
      </c>
      <c r="B41" t="s">
        <v>280</v>
      </c>
      <c r="C41">
        <v>0</v>
      </c>
      <c r="G41" s="21">
        <f t="shared" si="1"/>
        <v>0</v>
      </c>
    </row>
    <row r="42" spans="1:7" hidden="1" x14ac:dyDescent="0.35">
      <c r="A42" s="22" t="s">
        <v>276</v>
      </c>
      <c r="B42" t="s">
        <v>281</v>
      </c>
      <c r="C42">
        <v>0</v>
      </c>
      <c r="G42" s="21">
        <f t="shared" si="1"/>
        <v>0</v>
      </c>
    </row>
    <row r="43" spans="1:7" hidden="1" x14ac:dyDescent="0.35">
      <c r="A43" s="22" t="s">
        <v>276</v>
      </c>
      <c r="B43" t="s">
        <v>124</v>
      </c>
      <c r="C43">
        <v>2</v>
      </c>
      <c r="G43" s="21">
        <f t="shared" si="1"/>
        <v>2</v>
      </c>
    </row>
    <row r="44" spans="1:7" hidden="1" x14ac:dyDescent="0.35">
      <c r="A44" s="22" t="s">
        <v>276</v>
      </c>
      <c r="B44" t="s">
        <v>70</v>
      </c>
      <c r="C44">
        <v>1</v>
      </c>
      <c r="G44" s="21">
        <f t="shared" si="1"/>
        <v>1</v>
      </c>
    </row>
    <row r="45" spans="1:7" hidden="1" x14ac:dyDescent="0.35">
      <c r="A45" s="22" t="s">
        <v>276</v>
      </c>
      <c r="B45" t="s">
        <v>282</v>
      </c>
      <c r="C45">
        <v>0</v>
      </c>
      <c r="G45" s="21">
        <f t="shared" si="1"/>
        <v>0</v>
      </c>
    </row>
    <row r="46" spans="1:7" hidden="1" x14ac:dyDescent="0.35">
      <c r="A46" s="22" t="s">
        <v>276</v>
      </c>
      <c r="B46" t="s">
        <v>283</v>
      </c>
      <c r="C46">
        <v>0</v>
      </c>
      <c r="G46" s="21">
        <f t="shared" si="1"/>
        <v>0</v>
      </c>
    </row>
    <row r="47" spans="1:7" hidden="1" x14ac:dyDescent="0.35">
      <c r="A47" s="22" t="s">
        <v>276</v>
      </c>
      <c r="B47" t="s">
        <v>284</v>
      </c>
      <c r="C47">
        <v>0</v>
      </c>
      <c r="G47" s="21">
        <f t="shared" si="1"/>
        <v>0</v>
      </c>
    </row>
    <row r="48" spans="1:7" hidden="1" x14ac:dyDescent="0.35">
      <c r="A48" s="22" t="s">
        <v>276</v>
      </c>
      <c r="B48" t="s">
        <v>285</v>
      </c>
      <c r="C48">
        <v>0</v>
      </c>
      <c r="G48" s="21">
        <f t="shared" si="1"/>
        <v>0</v>
      </c>
    </row>
    <row r="49" spans="1:7" hidden="1" x14ac:dyDescent="0.35">
      <c r="A49" s="22" t="s">
        <v>276</v>
      </c>
      <c r="B49" t="s">
        <v>197</v>
      </c>
      <c r="C49">
        <v>1</v>
      </c>
      <c r="G49" s="21">
        <f t="shared" si="1"/>
        <v>1</v>
      </c>
    </row>
    <row r="50" spans="1:7" hidden="1" x14ac:dyDescent="0.35">
      <c r="A50" s="22" t="s">
        <v>276</v>
      </c>
      <c r="B50" t="s">
        <v>286</v>
      </c>
      <c r="C50">
        <v>0</v>
      </c>
      <c r="G50" s="21">
        <f t="shared" si="1"/>
        <v>0</v>
      </c>
    </row>
    <row r="51" spans="1:7" x14ac:dyDescent="0.35">
      <c r="A51" s="22" t="s">
        <v>287</v>
      </c>
      <c r="B51" t="s">
        <v>288</v>
      </c>
      <c r="C51">
        <v>0</v>
      </c>
      <c r="G51" s="21">
        <f t="shared" si="1"/>
        <v>0</v>
      </c>
    </row>
    <row r="52" spans="1:7" x14ac:dyDescent="0.35">
      <c r="A52" s="22" t="s">
        <v>287</v>
      </c>
      <c r="B52" t="s">
        <v>29</v>
      </c>
      <c r="C52">
        <v>1</v>
      </c>
      <c r="G52" s="21">
        <f t="shared" si="1"/>
        <v>1</v>
      </c>
    </row>
    <row r="53" spans="1:7" x14ac:dyDescent="0.35">
      <c r="A53" s="22" t="s">
        <v>287</v>
      </c>
      <c r="B53" t="s">
        <v>289</v>
      </c>
      <c r="C53">
        <v>0</v>
      </c>
      <c r="G53" s="21">
        <f t="shared" si="1"/>
        <v>0</v>
      </c>
    </row>
    <row r="54" spans="1:7" x14ac:dyDescent="0.35">
      <c r="A54" s="22" t="s">
        <v>287</v>
      </c>
      <c r="B54" t="s">
        <v>290</v>
      </c>
      <c r="C54">
        <v>0</v>
      </c>
      <c r="G54" s="21">
        <f t="shared" si="1"/>
        <v>0</v>
      </c>
    </row>
    <row r="55" spans="1:7" x14ac:dyDescent="0.35">
      <c r="A55" s="22" t="s">
        <v>287</v>
      </c>
      <c r="B55" t="s">
        <v>144</v>
      </c>
      <c r="C55">
        <v>0</v>
      </c>
      <c r="G55" s="21">
        <f t="shared" si="1"/>
        <v>0</v>
      </c>
    </row>
    <row r="56" spans="1:7" x14ac:dyDescent="0.35">
      <c r="A56" s="22" t="s">
        <v>287</v>
      </c>
      <c r="B56" t="s">
        <v>32</v>
      </c>
      <c r="C56">
        <v>4</v>
      </c>
      <c r="G56" s="21">
        <f t="shared" si="1"/>
        <v>4</v>
      </c>
    </row>
    <row r="57" spans="1:7" x14ac:dyDescent="0.35">
      <c r="A57" s="22" t="s">
        <v>287</v>
      </c>
      <c r="B57" t="s">
        <v>329</v>
      </c>
      <c r="C57">
        <v>0</v>
      </c>
      <c r="G57" s="21">
        <f t="shared" si="1"/>
        <v>0</v>
      </c>
    </row>
    <row r="58" spans="1:7" x14ac:dyDescent="0.35">
      <c r="A58" s="22" t="s">
        <v>287</v>
      </c>
      <c r="B58" t="s">
        <v>291</v>
      </c>
      <c r="C58">
        <v>0</v>
      </c>
      <c r="G58" s="21">
        <f t="shared" si="1"/>
        <v>0</v>
      </c>
    </row>
    <row r="59" spans="1:7" x14ac:dyDescent="0.35">
      <c r="A59" s="22" t="s">
        <v>287</v>
      </c>
      <c r="B59" t="s">
        <v>292</v>
      </c>
      <c r="C59">
        <v>0</v>
      </c>
      <c r="G59" s="21">
        <f t="shared" si="1"/>
        <v>0</v>
      </c>
    </row>
    <row r="60" spans="1:7" x14ac:dyDescent="0.35">
      <c r="A60" s="22" t="s">
        <v>287</v>
      </c>
      <c r="B60" t="s">
        <v>293</v>
      </c>
      <c r="C60">
        <v>0</v>
      </c>
      <c r="G60" s="21">
        <f t="shared" si="1"/>
        <v>0</v>
      </c>
    </row>
    <row r="61" spans="1:7" x14ac:dyDescent="0.35">
      <c r="A61" s="22" t="s">
        <v>287</v>
      </c>
      <c r="B61" t="s">
        <v>294</v>
      </c>
      <c r="C61">
        <v>0</v>
      </c>
      <c r="G61" s="21">
        <f t="shared" si="1"/>
        <v>0</v>
      </c>
    </row>
    <row r="62" spans="1:7" x14ac:dyDescent="0.35">
      <c r="A62" s="22" t="s">
        <v>287</v>
      </c>
      <c r="B62" t="s">
        <v>295</v>
      </c>
      <c r="C62">
        <v>0</v>
      </c>
      <c r="G62" s="21">
        <f t="shared" si="1"/>
        <v>0</v>
      </c>
    </row>
    <row r="63" spans="1:7" x14ac:dyDescent="0.35">
      <c r="A63" s="22" t="s">
        <v>287</v>
      </c>
      <c r="B63" t="s">
        <v>54</v>
      </c>
      <c r="C63">
        <v>4</v>
      </c>
      <c r="G63" s="21">
        <f t="shared" si="1"/>
        <v>4</v>
      </c>
    </row>
    <row r="64" spans="1:7" x14ac:dyDescent="0.35">
      <c r="A64" s="22" t="s">
        <v>287</v>
      </c>
      <c r="B64" t="s">
        <v>152</v>
      </c>
      <c r="C64">
        <v>1</v>
      </c>
      <c r="G64" s="21">
        <f t="shared" si="1"/>
        <v>1</v>
      </c>
    </row>
    <row r="65" spans="1:7" x14ac:dyDescent="0.35">
      <c r="A65" s="22" t="s">
        <v>287</v>
      </c>
      <c r="B65" t="s">
        <v>296</v>
      </c>
      <c r="C65">
        <v>0</v>
      </c>
      <c r="G65" s="21">
        <f t="shared" si="1"/>
        <v>0</v>
      </c>
    </row>
    <row r="66" spans="1:7" x14ac:dyDescent="0.35">
      <c r="A66" s="22" t="s">
        <v>287</v>
      </c>
      <c r="B66" t="s">
        <v>297</v>
      </c>
      <c r="C66">
        <v>0</v>
      </c>
      <c r="G66" s="21">
        <f t="shared" si="1"/>
        <v>0</v>
      </c>
    </row>
    <row r="67" spans="1:7" hidden="1" x14ac:dyDescent="0.35">
      <c r="A67" s="22" t="s">
        <v>298</v>
      </c>
      <c r="B67" t="s">
        <v>299</v>
      </c>
      <c r="C67">
        <v>0</v>
      </c>
      <c r="G67" s="21">
        <f t="shared" si="1"/>
        <v>0</v>
      </c>
    </row>
    <row r="68" spans="1:7" hidden="1" x14ac:dyDescent="0.35">
      <c r="A68" s="22" t="s">
        <v>298</v>
      </c>
      <c r="B68" t="s">
        <v>300</v>
      </c>
      <c r="C68">
        <v>0</v>
      </c>
      <c r="G68" s="21">
        <f t="shared" si="1"/>
        <v>0</v>
      </c>
    </row>
    <row r="69" spans="1:7" hidden="1" x14ac:dyDescent="0.35">
      <c r="A69" s="22" t="s">
        <v>298</v>
      </c>
      <c r="B69" t="s">
        <v>25</v>
      </c>
      <c r="C69">
        <v>4</v>
      </c>
      <c r="G69" s="21">
        <f t="shared" ref="G69:G100" si="2">SUM(C69:F69)</f>
        <v>4</v>
      </c>
    </row>
    <row r="70" spans="1:7" hidden="1" x14ac:dyDescent="0.35">
      <c r="A70" s="22" t="s">
        <v>298</v>
      </c>
      <c r="B70" t="s">
        <v>45</v>
      </c>
      <c r="C70">
        <v>2</v>
      </c>
      <c r="G70" s="21">
        <f t="shared" si="2"/>
        <v>2</v>
      </c>
    </row>
    <row r="71" spans="1:7" hidden="1" x14ac:dyDescent="0.35">
      <c r="A71" s="22" t="s">
        <v>298</v>
      </c>
      <c r="B71" t="s">
        <v>82</v>
      </c>
      <c r="C71">
        <v>2</v>
      </c>
      <c r="G71" s="21">
        <f t="shared" si="2"/>
        <v>2</v>
      </c>
    </row>
    <row r="72" spans="1:7" hidden="1" x14ac:dyDescent="0.35">
      <c r="A72" s="22" t="s">
        <v>301</v>
      </c>
      <c r="B72" t="s">
        <v>302</v>
      </c>
      <c r="C72">
        <v>0</v>
      </c>
      <c r="G72" s="21">
        <f t="shared" si="2"/>
        <v>0</v>
      </c>
    </row>
    <row r="73" spans="1:7" hidden="1" x14ac:dyDescent="0.35">
      <c r="A73" s="22" t="s">
        <v>301</v>
      </c>
      <c r="B73" t="s">
        <v>303</v>
      </c>
      <c r="C73">
        <v>0</v>
      </c>
      <c r="G73" s="21">
        <f t="shared" si="2"/>
        <v>0</v>
      </c>
    </row>
    <row r="74" spans="1:7" hidden="1" x14ac:dyDescent="0.35">
      <c r="A74" s="22" t="s">
        <v>301</v>
      </c>
      <c r="B74" t="s">
        <v>304</v>
      </c>
      <c r="C74">
        <v>0</v>
      </c>
      <c r="G74" s="21">
        <f t="shared" si="2"/>
        <v>0</v>
      </c>
    </row>
    <row r="75" spans="1:7" hidden="1" x14ac:dyDescent="0.35">
      <c r="A75" s="22" t="s">
        <v>301</v>
      </c>
      <c r="B75" t="s">
        <v>305</v>
      </c>
      <c r="C75">
        <v>0</v>
      </c>
      <c r="G75" s="21">
        <f t="shared" si="2"/>
        <v>0</v>
      </c>
    </row>
    <row r="76" spans="1:7" hidden="1" x14ac:dyDescent="0.35">
      <c r="A76" s="22" t="s">
        <v>301</v>
      </c>
      <c r="B76" t="s">
        <v>306</v>
      </c>
      <c r="C76">
        <v>0</v>
      </c>
      <c r="G76" s="21">
        <f t="shared" si="2"/>
        <v>0</v>
      </c>
    </row>
    <row r="77" spans="1:7" hidden="1" x14ac:dyDescent="0.35">
      <c r="A77" s="22" t="s">
        <v>301</v>
      </c>
      <c r="B77" t="s">
        <v>307</v>
      </c>
      <c r="C77">
        <v>0</v>
      </c>
      <c r="G77" s="21">
        <f t="shared" si="2"/>
        <v>0</v>
      </c>
    </row>
    <row r="78" spans="1:7" hidden="1" x14ac:dyDescent="0.35">
      <c r="A78" s="22" t="s">
        <v>308</v>
      </c>
      <c r="B78" t="s">
        <v>59</v>
      </c>
      <c r="C78">
        <v>3</v>
      </c>
      <c r="G78" s="21">
        <f t="shared" si="2"/>
        <v>3</v>
      </c>
    </row>
    <row r="79" spans="1:7" hidden="1" x14ac:dyDescent="0.35">
      <c r="A79" s="22" t="s">
        <v>308</v>
      </c>
      <c r="B79" t="s">
        <v>309</v>
      </c>
      <c r="C79">
        <v>0</v>
      </c>
      <c r="G79" s="21">
        <f t="shared" si="2"/>
        <v>0</v>
      </c>
    </row>
    <row r="80" spans="1:7" hidden="1" x14ac:dyDescent="0.35">
      <c r="A80" s="22" t="s">
        <v>308</v>
      </c>
      <c r="B80" t="s">
        <v>310</v>
      </c>
      <c r="C80">
        <v>0</v>
      </c>
      <c r="G80" s="21">
        <f t="shared" si="2"/>
        <v>0</v>
      </c>
    </row>
    <row r="81" spans="1:7" hidden="1" x14ac:dyDescent="0.35">
      <c r="A81" s="22" t="s">
        <v>308</v>
      </c>
      <c r="B81" t="s">
        <v>311</v>
      </c>
      <c r="C81">
        <v>0</v>
      </c>
      <c r="G81" s="21">
        <f t="shared" si="2"/>
        <v>0</v>
      </c>
    </row>
    <row r="82" spans="1:7" hidden="1" x14ac:dyDescent="0.35">
      <c r="A82" s="22" t="s">
        <v>308</v>
      </c>
      <c r="B82" t="s">
        <v>166</v>
      </c>
      <c r="C82">
        <v>1</v>
      </c>
      <c r="G82" s="21">
        <f t="shared" si="2"/>
        <v>1</v>
      </c>
    </row>
    <row r="83" spans="1:7" hidden="1" x14ac:dyDescent="0.35">
      <c r="A83" s="22" t="s">
        <v>308</v>
      </c>
      <c r="B83" t="s">
        <v>312</v>
      </c>
      <c r="C83">
        <v>0</v>
      </c>
      <c r="G83" s="21">
        <f t="shared" si="2"/>
        <v>0</v>
      </c>
    </row>
    <row r="84" spans="1:7" hidden="1" x14ac:dyDescent="0.35">
      <c r="A84" s="22" t="s">
        <v>308</v>
      </c>
      <c r="B84" t="s">
        <v>313</v>
      </c>
      <c r="C84">
        <v>0</v>
      </c>
      <c r="G84" s="21">
        <f t="shared" si="2"/>
        <v>0</v>
      </c>
    </row>
    <row r="85" spans="1:7" hidden="1" x14ac:dyDescent="0.35">
      <c r="A85" s="22" t="s">
        <v>308</v>
      </c>
      <c r="B85" t="s">
        <v>314</v>
      </c>
      <c r="C85">
        <v>0</v>
      </c>
      <c r="G85" s="21">
        <f t="shared" si="2"/>
        <v>0</v>
      </c>
    </row>
    <row r="86" spans="1:7" hidden="1" x14ac:dyDescent="0.35">
      <c r="A86" s="22" t="s">
        <v>308</v>
      </c>
      <c r="B86" t="s">
        <v>315</v>
      </c>
      <c r="C86">
        <v>0</v>
      </c>
      <c r="G86" s="21">
        <f t="shared" si="2"/>
        <v>0</v>
      </c>
    </row>
    <row r="87" spans="1:7" hidden="1" x14ac:dyDescent="0.35">
      <c r="A87" s="22" t="s">
        <v>308</v>
      </c>
      <c r="B87" t="s">
        <v>110</v>
      </c>
      <c r="C87">
        <v>2</v>
      </c>
      <c r="G87" s="21">
        <f t="shared" si="2"/>
        <v>2</v>
      </c>
    </row>
    <row r="88" spans="1:7" hidden="1" x14ac:dyDescent="0.35">
      <c r="A88" s="22" t="s">
        <v>308</v>
      </c>
      <c r="B88" t="s">
        <v>316</v>
      </c>
      <c r="C88">
        <v>0</v>
      </c>
      <c r="G88" s="21">
        <f t="shared" si="2"/>
        <v>0</v>
      </c>
    </row>
    <row r="89" spans="1:7" hidden="1" x14ac:dyDescent="0.35">
      <c r="A89" s="22" t="s">
        <v>308</v>
      </c>
      <c r="B89" t="s">
        <v>317</v>
      </c>
      <c r="C89">
        <v>0</v>
      </c>
      <c r="G89" s="21">
        <f t="shared" si="2"/>
        <v>0</v>
      </c>
    </row>
    <row r="90" spans="1:7" hidden="1" x14ac:dyDescent="0.35">
      <c r="A90" s="22" t="s">
        <v>318</v>
      </c>
      <c r="B90" t="s">
        <v>161</v>
      </c>
      <c r="C90">
        <v>1</v>
      </c>
      <c r="G90" s="21">
        <f t="shared" si="2"/>
        <v>1</v>
      </c>
    </row>
    <row r="91" spans="1:7" hidden="1" x14ac:dyDescent="0.35">
      <c r="A91" s="22" t="s">
        <v>318</v>
      </c>
      <c r="B91" t="s">
        <v>319</v>
      </c>
      <c r="C91">
        <v>0</v>
      </c>
      <c r="G91" s="21">
        <f t="shared" si="2"/>
        <v>0</v>
      </c>
    </row>
    <row r="92" spans="1:7" hidden="1" x14ac:dyDescent="0.35">
      <c r="A92" s="22" t="s">
        <v>318</v>
      </c>
      <c r="B92" t="s">
        <v>20</v>
      </c>
      <c r="C92">
        <v>1</v>
      </c>
      <c r="G92" s="21">
        <f t="shared" si="2"/>
        <v>1</v>
      </c>
    </row>
    <row r="93" spans="1:7" hidden="1" x14ac:dyDescent="0.35">
      <c r="A93" s="22" t="s">
        <v>318</v>
      </c>
      <c r="B93" t="s">
        <v>191</v>
      </c>
      <c r="C93">
        <v>1</v>
      </c>
      <c r="G93" s="21">
        <f t="shared" si="2"/>
        <v>1</v>
      </c>
    </row>
    <row r="94" spans="1:7" hidden="1" x14ac:dyDescent="0.35">
      <c r="A94" s="22" t="s">
        <v>318</v>
      </c>
      <c r="B94" t="s">
        <v>320</v>
      </c>
      <c r="C94">
        <v>0</v>
      </c>
      <c r="G94" s="21">
        <f t="shared" si="2"/>
        <v>0</v>
      </c>
    </row>
    <row r="95" spans="1:7" hidden="1" x14ac:dyDescent="0.35">
      <c r="A95" s="22" t="s">
        <v>318</v>
      </c>
      <c r="B95" t="s">
        <v>321</v>
      </c>
      <c r="C95">
        <v>0</v>
      </c>
      <c r="G95" s="21">
        <f t="shared" si="2"/>
        <v>0</v>
      </c>
    </row>
    <row r="96" spans="1:7" hidden="1" x14ac:dyDescent="0.35">
      <c r="A96" s="22" t="s">
        <v>318</v>
      </c>
      <c r="B96" t="s">
        <v>322</v>
      </c>
      <c r="C96">
        <v>0</v>
      </c>
      <c r="G96" s="21">
        <f t="shared" si="2"/>
        <v>0</v>
      </c>
    </row>
    <row r="97" spans="1:7" hidden="1" x14ac:dyDescent="0.35">
      <c r="A97" s="22" t="s">
        <v>318</v>
      </c>
      <c r="B97" t="s">
        <v>323</v>
      </c>
      <c r="C97">
        <v>0</v>
      </c>
      <c r="G97" s="21">
        <f t="shared" si="2"/>
        <v>0</v>
      </c>
    </row>
    <row r="98" spans="1:7" hidden="1" x14ac:dyDescent="0.35">
      <c r="A98" s="22" t="s">
        <v>318</v>
      </c>
      <c r="B98" t="s">
        <v>40</v>
      </c>
      <c r="C98">
        <v>3</v>
      </c>
      <c r="G98" s="21">
        <f t="shared" si="2"/>
        <v>3</v>
      </c>
    </row>
    <row r="99" spans="1:7" hidden="1" x14ac:dyDescent="0.35">
      <c r="A99" s="22" t="s">
        <v>318</v>
      </c>
      <c r="B99" t="s">
        <v>10</v>
      </c>
      <c r="C99">
        <v>4</v>
      </c>
      <c r="G99" s="21">
        <f t="shared" si="2"/>
        <v>4</v>
      </c>
    </row>
    <row r="100" spans="1:7" hidden="1" x14ac:dyDescent="0.35">
      <c r="A100" s="22" t="s">
        <v>318</v>
      </c>
      <c r="B100" t="s">
        <v>50</v>
      </c>
      <c r="C100">
        <v>1</v>
      </c>
      <c r="G100" s="21">
        <f t="shared" si="2"/>
        <v>1</v>
      </c>
    </row>
    <row r="101" spans="1:7" hidden="1" x14ac:dyDescent="0.35">
      <c r="A101" s="22" t="s">
        <v>318</v>
      </c>
      <c r="B101" t="s">
        <v>324</v>
      </c>
      <c r="C101">
        <v>0</v>
      </c>
      <c r="G101" s="21">
        <f t="shared" ref="G101:G132" si="3">SUM(C101:F101)</f>
        <v>0</v>
      </c>
    </row>
    <row r="102" spans="1:7" hidden="1" x14ac:dyDescent="0.35">
      <c r="A102" s="22" t="s">
        <v>318</v>
      </c>
      <c r="B102" t="s">
        <v>79</v>
      </c>
      <c r="C102">
        <v>1</v>
      </c>
      <c r="G102" s="21">
        <f t="shared" si="3"/>
        <v>1</v>
      </c>
    </row>
    <row r="103" spans="1:7" hidden="1" x14ac:dyDescent="0.35">
      <c r="A103" s="22" t="s">
        <v>318</v>
      </c>
      <c r="B103" t="s">
        <v>74</v>
      </c>
      <c r="C103">
        <v>3</v>
      </c>
      <c r="G103" s="21">
        <f t="shared" si="3"/>
        <v>3</v>
      </c>
    </row>
    <row r="104" spans="1:7" hidden="1" x14ac:dyDescent="0.35">
      <c r="A104" s="22" t="s">
        <v>318</v>
      </c>
      <c r="B104" t="s">
        <v>325</v>
      </c>
      <c r="C104">
        <v>0</v>
      </c>
      <c r="G104" s="21">
        <f t="shared" si="3"/>
        <v>0</v>
      </c>
    </row>
    <row r="105" spans="1:7" hidden="1" x14ac:dyDescent="0.35">
      <c r="A105" s="22" t="s">
        <v>318</v>
      </c>
      <c r="B105" t="s">
        <v>326</v>
      </c>
      <c r="C105">
        <v>0</v>
      </c>
      <c r="G105" s="21">
        <f t="shared" si="3"/>
        <v>0</v>
      </c>
    </row>
    <row r="106" spans="1:7" hidden="1" x14ac:dyDescent="0.35">
      <c r="A106" s="22" t="s">
        <v>318</v>
      </c>
      <c r="B106" t="s">
        <v>327</v>
      </c>
      <c r="C106">
        <v>0</v>
      </c>
      <c r="G106" s="21">
        <f t="shared" si="3"/>
        <v>0</v>
      </c>
    </row>
    <row r="107" spans="1:7" hidden="1" x14ac:dyDescent="0.35">
      <c r="A107" s="22" t="s">
        <v>318</v>
      </c>
      <c r="B107" t="s">
        <v>328</v>
      </c>
      <c r="C107">
        <v>1</v>
      </c>
      <c r="G107" s="21">
        <f t="shared" si="3"/>
        <v>1</v>
      </c>
    </row>
    <row r="108" spans="1:7" hidden="1" x14ac:dyDescent="0.35">
      <c r="G108" s="21">
        <f>COUNTIF(G5:G107,"&gt;0")</f>
        <v>28</v>
      </c>
    </row>
  </sheetData>
  <autoFilter ref="A4:G108" xr:uid="{47DD7037-C782-4450-9CD9-EE89C1BA5F3B}">
    <filterColumn colId="0">
      <filters>
        <filter val="D-Southern North America"/>
      </filters>
    </filterColumn>
    <sortState xmlns:xlrd2="http://schemas.microsoft.com/office/spreadsheetml/2017/richdata2" ref="A5:G108">
      <sortCondition ref="A4"/>
    </sortState>
  </autoFilter>
  <mergeCells count="2">
    <mergeCell ref="D2:F2"/>
    <mergeCell ref="C3:F3"/>
  </mergeCells>
  <conditionalFormatting sqref="G1:G1048576">
    <cfRule type="cellIs" dxfId="1"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D60B-FCE4-46DA-982B-6684DAFEAE78}">
  <sheetPr filterMode="1"/>
  <dimension ref="A1:G108"/>
  <sheetViews>
    <sheetView workbookViewId="0">
      <selection activeCell="B12" sqref="B12"/>
    </sheetView>
  </sheetViews>
  <sheetFormatPr defaultRowHeight="15.5" x14ac:dyDescent="0.35"/>
  <cols>
    <col min="1" max="1" width="31.90625" bestFit="1" customWidth="1"/>
    <col min="2" max="2" width="24.453125" bestFit="1" customWidth="1"/>
    <col min="3" max="3" width="5.6328125" customWidth="1"/>
    <col min="4" max="6" width="5.6328125" hidden="1" customWidth="1"/>
    <col min="7" max="7" width="9.90625" style="21" bestFit="1" customWidth="1"/>
  </cols>
  <sheetData>
    <row r="1" spans="1:7" ht="18.5" x14ac:dyDescent="0.45">
      <c r="A1" s="20" t="s">
        <v>330</v>
      </c>
      <c r="B1" s="20"/>
    </row>
    <row r="2" spans="1:7" hidden="1" x14ac:dyDescent="0.35">
      <c r="B2" s="21">
        <f>COUNTA(B5:B107)</f>
        <v>103</v>
      </c>
      <c r="D2" s="24"/>
      <c r="E2" s="24"/>
      <c r="F2" s="24"/>
    </row>
    <row r="3" spans="1:7" x14ac:dyDescent="0.35">
      <c r="B3" s="21"/>
      <c r="C3" s="24" t="s">
        <v>245</v>
      </c>
      <c r="D3" s="24"/>
      <c r="E3" s="24"/>
      <c r="F3" s="24"/>
    </row>
    <row r="4" spans="1:7" ht="14.5" x14ac:dyDescent="0.35">
      <c r="A4" s="13" t="s">
        <v>246</v>
      </c>
      <c r="B4" s="13" t="s">
        <v>247</v>
      </c>
      <c r="C4" s="13" t="s">
        <v>237</v>
      </c>
      <c r="D4" s="13" t="s">
        <v>238</v>
      </c>
      <c r="E4" s="13" t="s">
        <v>239</v>
      </c>
      <c r="F4" s="13" t="s">
        <v>240</v>
      </c>
      <c r="G4" s="13" t="s">
        <v>248</v>
      </c>
    </row>
    <row r="5" spans="1:7" hidden="1" x14ac:dyDescent="0.35">
      <c r="A5" s="22" t="s">
        <v>249</v>
      </c>
      <c r="B5" t="s">
        <v>250</v>
      </c>
      <c r="C5">
        <v>0</v>
      </c>
      <c r="G5" s="21">
        <f t="shared" ref="G5:G36" si="0">SUM(C5:F5)</f>
        <v>0</v>
      </c>
    </row>
    <row r="6" spans="1:7" hidden="1" x14ac:dyDescent="0.35">
      <c r="A6" s="22" t="s">
        <v>249</v>
      </c>
      <c r="B6" t="s">
        <v>251</v>
      </c>
      <c r="C6">
        <v>0</v>
      </c>
      <c r="G6" s="21">
        <f t="shared" si="0"/>
        <v>0</v>
      </c>
    </row>
    <row r="7" spans="1:7" hidden="1" x14ac:dyDescent="0.35">
      <c r="A7" s="22" t="s">
        <v>249</v>
      </c>
      <c r="B7" t="s">
        <v>252</v>
      </c>
      <c r="C7">
        <v>0</v>
      </c>
      <c r="G7" s="21">
        <f t="shared" si="0"/>
        <v>0</v>
      </c>
    </row>
    <row r="8" spans="1:7" hidden="1" x14ac:dyDescent="0.35">
      <c r="A8" s="22" t="s">
        <v>249</v>
      </c>
      <c r="B8" t="s">
        <v>102</v>
      </c>
      <c r="C8">
        <v>2</v>
      </c>
      <c r="G8" s="21">
        <f t="shared" si="0"/>
        <v>2</v>
      </c>
    </row>
    <row r="9" spans="1:7" hidden="1" x14ac:dyDescent="0.35">
      <c r="A9" s="22" t="s">
        <v>249</v>
      </c>
      <c r="B9" t="s">
        <v>253</v>
      </c>
      <c r="C9">
        <v>0</v>
      </c>
      <c r="G9" s="21">
        <f t="shared" si="0"/>
        <v>0</v>
      </c>
    </row>
    <row r="10" spans="1:7" hidden="1" x14ac:dyDescent="0.35">
      <c r="A10" s="22" t="s">
        <v>249</v>
      </c>
      <c r="B10" t="s">
        <v>254</v>
      </c>
      <c r="C10">
        <v>0</v>
      </c>
      <c r="G10" s="21">
        <f t="shared" si="0"/>
        <v>0</v>
      </c>
    </row>
    <row r="11" spans="1:7" hidden="1" x14ac:dyDescent="0.35">
      <c r="A11" s="22" t="s">
        <v>249</v>
      </c>
      <c r="B11" t="s">
        <v>255</v>
      </c>
      <c r="C11">
        <v>0</v>
      </c>
      <c r="G11" s="21">
        <f t="shared" si="0"/>
        <v>0</v>
      </c>
    </row>
    <row r="12" spans="1:7" hidden="1" x14ac:dyDescent="0.35">
      <c r="A12" s="22" t="s">
        <v>249</v>
      </c>
      <c r="B12" t="s">
        <v>256</v>
      </c>
      <c r="C12">
        <v>0</v>
      </c>
      <c r="G12" s="21">
        <f t="shared" si="0"/>
        <v>0</v>
      </c>
    </row>
    <row r="13" spans="1:7" hidden="1" x14ac:dyDescent="0.35">
      <c r="A13" s="22" t="s">
        <v>249</v>
      </c>
      <c r="B13" t="s">
        <v>257</v>
      </c>
      <c r="C13">
        <v>0</v>
      </c>
      <c r="G13" s="21">
        <f t="shared" si="0"/>
        <v>0</v>
      </c>
    </row>
    <row r="14" spans="1:7" hidden="1" x14ac:dyDescent="0.35">
      <c r="A14" s="22" t="s">
        <v>249</v>
      </c>
      <c r="B14" t="s">
        <v>258</v>
      </c>
      <c r="C14">
        <v>0</v>
      </c>
      <c r="G14" s="21">
        <f t="shared" si="0"/>
        <v>0</v>
      </c>
    </row>
    <row r="15" spans="1:7" hidden="1" x14ac:dyDescent="0.35">
      <c r="A15" s="22" t="s">
        <v>249</v>
      </c>
      <c r="B15" t="s">
        <v>259</v>
      </c>
      <c r="C15">
        <v>0</v>
      </c>
      <c r="G15" s="21">
        <f t="shared" si="0"/>
        <v>0</v>
      </c>
    </row>
    <row r="16" spans="1:7" hidden="1" x14ac:dyDescent="0.35">
      <c r="A16" s="22" t="s">
        <v>249</v>
      </c>
      <c r="B16" t="s">
        <v>260</v>
      </c>
      <c r="C16">
        <v>0</v>
      </c>
      <c r="G16" s="21">
        <f t="shared" si="0"/>
        <v>0</v>
      </c>
    </row>
    <row r="17" spans="1:7" hidden="1" x14ac:dyDescent="0.35">
      <c r="A17" s="22" t="s">
        <v>249</v>
      </c>
      <c r="B17" t="s">
        <v>261</v>
      </c>
      <c r="C17">
        <v>0</v>
      </c>
      <c r="G17" s="21">
        <f t="shared" si="0"/>
        <v>0</v>
      </c>
    </row>
    <row r="18" spans="1:7" hidden="1" x14ac:dyDescent="0.35">
      <c r="A18" s="22" t="s">
        <v>249</v>
      </c>
      <c r="B18" t="s">
        <v>262</v>
      </c>
      <c r="C18">
        <v>0</v>
      </c>
      <c r="G18" s="21">
        <f t="shared" si="0"/>
        <v>0</v>
      </c>
    </row>
    <row r="19" spans="1:7" hidden="1" x14ac:dyDescent="0.35">
      <c r="A19" s="22" t="s">
        <v>249</v>
      </c>
      <c r="B19" t="s">
        <v>263</v>
      </c>
      <c r="C19">
        <v>0</v>
      </c>
      <c r="G19" s="21">
        <f t="shared" si="0"/>
        <v>0</v>
      </c>
    </row>
    <row r="20" spans="1:7" hidden="1" x14ac:dyDescent="0.35">
      <c r="A20" s="22" t="s">
        <v>249</v>
      </c>
      <c r="B20" t="s">
        <v>264</v>
      </c>
      <c r="C20">
        <v>1</v>
      </c>
      <c r="G20" s="21">
        <f t="shared" si="0"/>
        <v>1</v>
      </c>
    </row>
    <row r="21" spans="1:7" hidden="1" x14ac:dyDescent="0.35">
      <c r="A21" s="22" t="s">
        <v>249</v>
      </c>
      <c r="B21" t="s">
        <v>265</v>
      </c>
      <c r="C21">
        <v>0</v>
      </c>
      <c r="G21" s="21">
        <f t="shared" si="0"/>
        <v>0</v>
      </c>
    </row>
    <row r="22" spans="1:7" hidden="1" x14ac:dyDescent="0.35">
      <c r="A22" s="22" t="s">
        <v>249</v>
      </c>
      <c r="B22" t="s">
        <v>147</v>
      </c>
      <c r="C22">
        <v>2</v>
      </c>
      <c r="G22" s="21">
        <f t="shared" si="0"/>
        <v>2</v>
      </c>
    </row>
    <row r="23" spans="1:7" hidden="1" x14ac:dyDescent="0.35">
      <c r="A23" s="22" t="s">
        <v>266</v>
      </c>
      <c r="B23" t="s">
        <v>267</v>
      </c>
      <c r="C23">
        <v>0</v>
      </c>
      <c r="G23" s="21">
        <f t="shared" si="0"/>
        <v>0</v>
      </c>
    </row>
    <row r="24" spans="1:7" hidden="1" x14ac:dyDescent="0.35">
      <c r="A24" s="22" t="s">
        <v>266</v>
      </c>
      <c r="B24" t="s">
        <v>268</v>
      </c>
      <c r="C24">
        <v>0</v>
      </c>
      <c r="G24" s="21">
        <f t="shared" si="0"/>
        <v>0</v>
      </c>
    </row>
    <row r="25" spans="1:7" hidden="1" x14ac:dyDescent="0.35">
      <c r="A25" s="22" t="s">
        <v>266</v>
      </c>
      <c r="B25" t="s">
        <v>107</v>
      </c>
      <c r="C25">
        <v>2</v>
      </c>
      <c r="G25" s="21">
        <f t="shared" si="0"/>
        <v>2</v>
      </c>
    </row>
    <row r="26" spans="1:7" hidden="1" x14ac:dyDescent="0.35">
      <c r="A26" s="22" t="s">
        <v>266</v>
      </c>
      <c r="B26" t="s">
        <v>89</v>
      </c>
      <c r="C26">
        <v>1</v>
      </c>
      <c r="G26" s="21">
        <f t="shared" si="0"/>
        <v>1</v>
      </c>
    </row>
    <row r="27" spans="1:7" hidden="1" x14ac:dyDescent="0.35">
      <c r="A27" s="22" t="s">
        <v>266</v>
      </c>
      <c r="B27" t="s">
        <v>269</v>
      </c>
      <c r="C27">
        <v>0</v>
      </c>
      <c r="G27" s="21">
        <f t="shared" si="0"/>
        <v>0</v>
      </c>
    </row>
    <row r="28" spans="1:7" hidden="1" x14ac:dyDescent="0.35">
      <c r="A28" s="22" t="s">
        <v>266</v>
      </c>
      <c r="B28" t="s">
        <v>270</v>
      </c>
      <c r="C28">
        <v>0</v>
      </c>
      <c r="G28" s="21">
        <f t="shared" si="0"/>
        <v>0</v>
      </c>
    </row>
    <row r="29" spans="1:7" hidden="1" x14ac:dyDescent="0.35">
      <c r="A29" s="22" t="s">
        <v>266</v>
      </c>
      <c r="B29" t="s">
        <v>271</v>
      </c>
      <c r="C29">
        <v>0</v>
      </c>
      <c r="G29" s="21">
        <f t="shared" si="0"/>
        <v>0</v>
      </c>
    </row>
    <row r="30" spans="1:7" hidden="1" x14ac:dyDescent="0.35">
      <c r="A30" s="22" t="s">
        <v>266</v>
      </c>
      <c r="B30" t="s">
        <v>272</v>
      </c>
      <c r="C30">
        <v>0</v>
      </c>
      <c r="G30" s="21">
        <f t="shared" si="0"/>
        <v>0</v>
      </c>
    </row>
    <row r="31" spans="1:7" hidden="1" x14ac:dyDescent="0.35">
      <c r="A31" s="22" t="s">
        <v>266</v>
      </c>
      <c r="B31" t="s">
        <v>273</v>
      </c>
      <c r="C31">
        <v>0</v>
      </c>
      <c r="G31" s="21">
        <f t="shared" si="0"/>
        <v>0</v>
      </c>
    </row>
    <row r="32" spans="1:7" hidden="1" x14ac:dyDescent="0.35">
      <c r="A32" s="22" t="s">
        <v>266</v>
      </c>
      <c r="B32" t="s">
        <v>129</v>
      </c>
      <c r="C32">
        <v>1</v>
      </c>
      <c r="G32" s="21">
        <f t="shared" si="0"/>
        <v>1</v>
      </c>
    </row>
    <row r="33" spans="1:7" hidden="1" x14ac:dyDescent="0.35">
      <c r="A33" s="22" t="s">
        <v>266</v>
      </c>
      <c r="B33" t="s">
        <v>217</v>
      </c>
      <c r="C33">
        <v>1</v>
      </c>
      <c r="G33" s="21">
        <f t="shared" si="0"/>
        <v>1</v>
      </c>
    </row>
    <row r="34" spans="1:7" hidden="1" x14ac:dyDescent="0.35">
      <c r="A34" s="22" t="s">
        <v>266</v>
      </c>
      <c r="B34" t="s">
        <v>92</v>
      </c>
      <c r="C34">
        <v>1</v>
      </c>
      <c r="G34" s="21">
        <f t="shared" si="0"/>
        <v>1</v>
      </c>
    </row>
    <row r="35" spans="1:7" hidden="1" x14ac:dyDescent="0.35">
      <c r="A35" s="22" t="s">
        <v>266</v>
      </c>
      <c r="B35" t="s">
        <v>274</v>
      </c>
      <c r="C35">
        <v>0</v>
      </c>
      <c r="G35" s="21">
        <f t="shared" si="0"/>
        <v>0</v>
      </c>
    </row>
    <row r="36" spans="1:7" hidden="1" x14ac:dyDescent="0.35">
      <c r="A36" s="22" t="s">
        <v>266</v>
      </c>
      <c r="B36" t="s">
        <v>275</v>
      </c>
      <c r="C36">
        <v>0</v>
      </c>
      <c r="G36" s="21">
        <f t="shared" si="0"/>
        <v>0</v>
      </c>
    </row>
    <row r="37" spans="1:7" hidden="1" x14ac:dyDescent="0.35">
      <c r="A37" s="22" t="s">
        <v>276</v>
      </c>
      <c r="B37" t="s">
        <v>277</v>
      </c>
      <c r="C37">
        <v>0</v>
      </c>
      <c r="G37" s="21">
        <f t="shared" ref="G37:G68" si="1">SUM(C37:F37)</f>
        <v>0</v>
      </c>
    </row>
    <row r="38" spans="1:7" hidden="1" x14ac:dyDescent="0.35">
      <c r="A38" s="22" t="s">
        <v>276</v>
      </c>
      <c r="B38" t="s">
        <v>278</v>
      </c>
      <c r="C38">
        <v>0</v>
      </c>
      <c r="G38" s="21">
        <f t="shared" si="1"/>
        <v>0</v>
      </c>
    </row>
    <row r="39" spans="1:7" hidden="1" x14ac:dyDescent="0.35">
      <c r="A39" s="22" t="s">
        <v>276</v>
      </c>
      <c r="B39" t="s">
        <v>37</v>
      </c>
      <c r="C39">
        <v>4</v>
      </c>
      <c r="G39" s="21">
        <f t="shared" si="1"/>
        <v>4</v>
      </c>
    </row>
    <row r="40" spans="1:7" hidden="1" x14ac:dyDescent="0.35">
      <c r="A40" s="22" t="s">
        <v>276</v>
      </c>
      <c r="B40" t="s">
        <v>279</v>
      </c>
      <c r="C40">
        <v>0</v>
      </c>
      <c r="G40" s="21">
        <f t="shared" si="1"/>
        <v>0</v>
      </c>
    </row>
    <row r="41" spans="1:7" hidden="1" x14ac:dyDescent="0.35">
      <c r="A41" s="22" t="s">
        <v>276</v>
      </c>
      <c r="B41" t="s">
        <v>280</v>
      </c>
      <c r="C41">
        <v>0</v>
      </c>
      <c r="G41" s="21">
        <f t="shared" si="1"/>
        <v>0</v>
      </c>
    </row>
    <row r="42" spans="1:7" hidden="1" x14ac:dyDescent="0.35">
      <c r="A42" s="22" t="s">
        <v>276</v>
      </c>
      <c r="B42" t="s">
        <v>281</v>
      </c>
      <c r="C42">
        <v>0</v>
      </c>
      <c r="G42" s="21">
        <f t="shared" si="1"/>
        <v>0</v>
      </c>
    </row>
    <row r="43" spans="1:7" hidden="1" x14ac:dyDescent="0.35">
      <c r="A43" s="22" t="s">
        <v>276</v>
      </c>
      <c r="B43" t="s">
        <v>124</v>
      </c>
      <c r="C43">
        <v>2</v>
      </c>
      <c r="G43" s="21">
        <f t="shared" si="1"/>
        <v>2</v>
      </c>
    </row>
    <row r="44" spans="1:7" hidden="1" x14ac:dyDescent="0.35">
      <c r="A44" s="22" t="s">
        <v>276</v>
      </c>
      <c r="B44" t="s">
        <v>70</v>
      </c>
      <c r="C44">
        <v>0</v>
      </c>
      <c r="G44" s="21">
        <f t="shared" si="1"/>
        <v>0</v>
      </c>
    </row>
    <row r="45" spans="1:7" hidden="1" x14ac:dyDescent="0.35">
      <c r="A45" s="22" t="s">
        <v>276</v>
      </c>
      <c r="B45" t="s">
        <v>282</v>
      </c>
      <c r="C45">
        <v>0</v>
      </c>
      <c r="G45" s="21">
        <f t="shared" si="1"/>
        <v>0</v>
      </c>
    </row>
    <row r="46" spans="1:7" hidden="1" x14ac:dyDescent="0.35">
      <c r="A46" s="22" t="s">
        <v>276</v>
      </c>
      <c r="B46" t="s">
        <v>283</v>
      </c>
      <c r="C46">
        <v>0</v>
      </c>
      <c r="G46" s="21">
        <f t="shared" si="1"/>
        <v>0</v>
      </c>
    </row>
    <row r="47" spans="1:7" hidden="1" x14ac:dyDescent="0.35">
      <c r="A47" s="22" t="s">
        <v>276</v>
      </c>
      <c r="B47" t="s">
        <v>284</v>
      </c>
      <c r="C47">
        <v>0</v>
      </c>
      <c r="G47" s="21">
        <f t="shared" si="1"/>
        <v>0</v>
      </c>
    </row>
    <row r="48" spans="1:7" hidden="1" x14ac:dyDescent="0.35">
      <c r="A48" s="22" t="s">
        <v>276</v>
      </c>
      <c r="B48" t="s">
        <v>285</v>
      </c>
      <c r="C48">
        <v>0</v>
      </c>
      <c r="G48" s="21">
        <f t="shared" si="1"/>
        <v>0</v>
      </c>
    </row>
    <row r="49" spans="1:7" hidden="1" x14ac:dyDescent="0.35">
      <c r="A49" s="22" t="s">
        <v>276</v>
      </c>
      <c r="B49" t="s">
        <v>197</v>
      </c>
      <c r="C49">
        <v>0</v>
      </c>
      <c r="G49" s="21">
        <f t="shared" si="1"/>
        <v>0</v>
      </c>
    </row>
    <row r="50" spans="1:7" hidden="1" x14ac:dyDescent="0.35">
      <c r="A50" s="22" t="s">
        <v>276</v>
      </c>
      <c r="B50" t="s">
        <v>286</v>
      </c>
      <c r="C50">
        <v>0</v>
      </c>
      <c r="G50" s="21">
        <f t="shared" si="1"/>
        <v>0</v>
      </c>
    </row>
    <row r="51" spans="1:7" x14ac:dyDescent="0.35">
      <c r="A51" s="22" t="s">
        <v>287</v>
      </c>
      <c r="B51" t="s">
        <v>288</v>
      </c>
      <c r="C51">
        <v>0</v>
      </c>
      <c r="G51" s="21">
        <f t="shared" si="1"/>
        <v>0</v>
      </c>
    </row>
    <row r="52" spans="1:7" x14ac:dyDescent="0.35">
      <c r="A52" s="22" t="s">
        <v>287</v>
      </c>
      <c r="B52" t="s">
        <v>29</v>
      </c>
      <c r="C52">
        <v>3</v>
      </c>
      <c r="G52" s="21">
        <f t="shared" si="1"/>
        <v>3</v>
      </c>
    </row>
    <row r="53" spans="1:7" x14ac:dyDescent="0.35">
      <c r="A53" s="22" t="s">
        <v>287</v>
      </c>
      <c r="B53" t="s">
        <v>289</v>
      </c>
      <c r="C53">
        <v>0</v>
      </c>
      <c r="G53" s="21">
        <f t="shared" si="1"/>
        <v>0</v>
      </c>
    </row>
    <row r="54" spans="1:7" x14ac:dyDescent="0.35">
      <c r="A54" s="22" t="s">
        <v>287</v>
      </c>
      <c r="B54" t="s">
        <v>290</v>
      </c>
      <c r="C54">
        <v>0</v>
      </c>
      <c r="G54" s="21">
        <f t="shared" si="1"/>
        <v>0</v>
      </c>
    </row>
    <row r="55" spans="1:7" x14ac:dyDescent="0.35">
      <c r="A55" s="22" t="s">
        <v>287</v>
      </c>
      <c r="B55" t="s">
        <v>144</v>
      </c>
      <c r="C55">
        <v>1</v>
      </c>
      <c r="G55" s="21">
        <f t="shared" si="1"/>
        <v>1</v>
      </c>
    </row>
    <row r="56" spans="1:7" x14ac:dyDescent="0.35">
      <c r="A56" s="22" t="s">
        <v>287</v>
      </c>
      <c r="B56" t="s">
        <v>32</v>
      </c>
      <c r="C56">
        <v>3</v>
      </c>
      <c r="G56" s="21">
        <f t="shared" si="1"/>
        <v>3</v>
      </c>
    </row>
    <row r="57" spans="1:7" x14ac:dyDescent="0.35">
      <c r="A57" s="22" t="s">
        <v>287</v>
      </c>
      <c r="B57" t="s">
        <v>329</v>
      </c>
      <c r="C57">
        <v>0</v>
      </c>
      <c r="G57" s="21">
        <f t="shared" si="1"/>
        <v>0</v>
      </c>
    </row>
    <row r="58" spans="1:7" x14ac:dyDescent="0.35">
      <c r="A58" s="22" t="s">
        <v>287</v>
      </c>
      <c r="B58" t="s">
        <v>291</v>
      </c>
      <c r="C58">
        <v>0</v>
      </c>
      <c r="G58" s="21">
        <f t="shared" si="1"/>
        <v>0</v>
      </c>
    </row>
    <row r="59" spans="1:7" x14ac:dyDescent="0.35">
      <c r="A59" s="22" t="s">
        <v>287</v>
      </c>
      <c r="B59" t="s">
        <v>292</v>
      </c>
      <c r="C59">
        <v>0</v>
      </c>
      <c r="G59" s="21">
        <f t="shared" si="1"/>
        <v>0</v>
      </c>
    </row>
    <row r="60" spans="1:7" x14ac:dyDescent="0.35">
      <c r="A60" s="22" t="s">
        <v>287</v>
      </c>
      <c r="B60" t="s">
        <v>293</v>
      </c>
      <c r="C60">
        <v>0</v>
      </c>
      <c r="G60" s="21">
        <f t="shared" si="1"/>
        <v>0</v>
      </c>
    </row>
    <row r="61" spans="1:7" x14ac:dyDescent="0.35">
      <c r="A61" s="22" t="s">
        <v>287</v>
      </c>
      <c r="B61" t="s">
        <v>294</v>
      </c>
      <c r="C61">
        <v>0</v>
      </c>
      <c r="G61" s="21">
        <f t="shared" si="1"/>
        <v>0</v>
      </c>
    </row>
    <row r="62" spans="1:7" x14ac:dyDescent="0.35">
      <c r="A62" s="22" t="s">
        <v>287</v>
      </c>
      <c r="B62" t="s">
        <v>295</v>
      </c>
      <c r="C62">
        <v>0</v>
      </c>
      <c r="G62" s="21">
        <f t="shared" si="1"/>
        <v>0</v>
      </c>
    </row>
    <row r="63" spans="1:7" x14ac:dyDescent="0.35">
      <c r="A63" s="22" t="s">
        <v>287</v>
      </c>
      <c r="B63" t="s">
        <v>54</v>
      </c>
      <c r="C63">
        <v>4</v>
      </c>
      <c r="G63" s="21">
        <f t="shared" si="1"/>
        <v>4</v>
      </c>
    </row>
    <row r="64" spans="1:7" x14ac:dyDescent="0.35">
      <c r="A64" s="22" t="s">
        <v>287</v>
      </c>
      <c r="B64" t="s">
        <v>152</v>
      </c>
      <c r="C64">
        <v>2</v>
      </c>
      <c r="G64" s="21">
        <f t="shared" si="1"/>
        <v>2</v>
      </c>
    </row>
    <row r="65" spans="1:7" x14ac:dyDescent="0.35">
      <c r="A65" s="22" t="s">
        <v>287</v>
      </c>
      <c r="B65" t="s">
        <v>296</v>
      </c>
      <c r="C65">
        <v>0</v>
      </c>
      <c r="G65" s="21">
        <f t="shared" si="1"/>
        <v>0</v>
      </c>
    </row>
    <row r="66" spans="1:7" x14ac:dyDescent="0.35">
      <c r="A66" s="22" t="s">
        <v>287</v>
      </c>
      <c r="B66" t="s">
        <v>297</v>
      </c>
      <c r="C66">
        <v>0</v>
      </c>
      <c r="G66" s="21">
        <f t="shared" si="1"/>
        <v>0</v>
      </c>
    </row>
    <row r="67" spans="1:7" hidden="1" x14ac:dyDescent="0.35">
      <c r="A67" s="22" t="s">
        <v>298</v>
      </c>
      <c r="B67" t="s">
        <v>299</v>
      </c>
      <c r="C67">
        <v>0</v>
      </c>
      <c r="G67" s="21">
        <f t="shared" si="1"/>
        <v>0</v>
      </c>
    </row>
    <row r="68" spans="1:7" hidden="1" x14ac:dyDescent="0.35">
      <c r="A68" s="22" t="s">
        <v>298</v>
      </c>
      <c r="B68" t="s">
        <v>300</v>
      </c>
      <c r="C68">
        <v>0</v>
      </c>
      <c r="G68" s="21">
        <f t="shared" si="1"/>
        <v>0</v>
      </c>
    </row>
    <row r="69" spans="1:7" hidden="1" x14ac:dyDescent="0.35">
      <c r="A69" s="22" t="s">
        <v>298</v>
      </c>
      <c r="B69" t="s">
        <v>25</v>
      </c>
      <c r="C69">
        <v>3</v>
      </c>
      <c r="G69" s="21">
        <f t="shared" ref="G69:G100" si="2">SUM(C69:F69)</f>
        <v>3</v>
      </c>
    </row>
    <row r="70" spans="1:7" hidden="1" x14ac:dyDescent="0.35">
      <c r="A70" s="22" t="s">
        <v>298</v>
      </c>
      <c r="B70" t="s">
        <v>45</v>
      </c>
      <c r="C70">
        <v>1</v>
      </c>
      <c r="G70" s="21">
        <f t="shared" si="2"/>
        <v>1</v>
      </c>
    </row>
    <row r="71" spans="1:7" hidden="1" x14ac:dyDescent="0.35">
      <c r="A71" s="22" t="s">
        <v>298</v>
      </c>
      <c r="B71" t="s">
        <v>82</v>
      </c>
      <c r="C71">
        <v>3</v>
      </c>
      <c r="G71" s="21">
        <f t="shared" si="2"/>
        <v>3</v>
      </c>
    </row>
    <row r="72" spans="1:7" hidden="1" x14ac:dyDescent="0.35">
      <c r="A72" s="22" t="s">
        <v>301</v>
      </c>
      <c r="B72" t="s">
        <v>302</v>
      </c>
      <c r="C72">
        <v>0</v>
      </c>
      <c r="G72" s="21">
        <f t="shared" si="2"/>
        <v>0</v>
      </c>
    </row>
    <row r="73" spans="1:7" hidden="1" x14ac:dyDescent="0.35">
      <c r="A73" s="22" t="s">
        <v>301</v>
      </c>
      <c r="B73" t="s">
        <v>303</v>
      </c>
      <c r="C73">
        <v>0</v>
      </c>
      <c r="G73" s="21">
        <f t="shared" si="2"/>
        <v>0</v>
      </c>
    </row>
    <row r="74" spans="1:7" hidden="1" x14ac:dyDescent="0.35">
      <c r="A74" s="22" t="s">
        <v>301</v>
      </c>
      <c r="B74" t="s">
        <v>304</v>
      </c>
      <c r="C74">
        <v>0</v>
      </c>
      <c r="G74" s="21">
        <f t="shared" si="2"/>
        <v>0</v>
      </c>
    </row>
    <row r="75" spans="1:7" hidden="1" x14ac:dyDescent="0.35">
      <c r="A75" s="22" t="s">
        <v>301</v>
      </c>
      <c r="B75" t="s">
        <v>305</v>
      </c>
      <c r="C75">
        <v>0</v>
      </c>
      <c r="G75" s="21">
        <f t="shared" si="2"/>
        <v>0</v>
      </c>
    </row>
    <row r="76" spans="1:7" hidden="1" x14ac:dyDescent="0.35">
      <c r="A76" s="22" t="s">
        <v>301</v>
      </c>
      <c r="B76" t="s">
        <v>306</v>
      </c>
      <c r="C76">
        <v>0</v>
      </c>
      <c r="G76" s="21">
        <f t="shared" si="2"/>
        <v>0</v>
      </c>
    </row>
    <row r="77" spans="1:7" hidden="1" x14ac:dyDescent="0.35">
      <c r="A77" s="22" t="s">
        <v>301</v>
      </c>
      <c r="B77" t="s">
        <v>307</v>
      </c>
      <c r="C77">
        <v>0</v>
      </c>
      <c r="G77" s="21">
        <f t="shared" si="2"/>
        <v>0</v>
      </c>
    </row>
    <row r="78" spans="1:7" hidden="1" x14ac:dyDescent="0.35">
      <c r="A78" s="22" t="s">
        <v>308</v>
      </c>
      <c r="B78" t="s">
        <v>59</v>
      </c>
      <c r="C78">
        <v>3</v>
      </c>
      <c r="G78" s="21">
        <f t="shared" si="2"/>
        <v>3</v>
      </c>
    </row>
    <row r="79" spans="1:7" hidden="1" x14ac:dyDescent="0.35">
      <c r="A79" s="22" t="s">
        <v>308</v>
      </c>
      <c r="B79" t="s">
        <v>309</v>
      </c>
      <c r="C79">
        <v>0</v>
      </c>
      <c r="G79" s="21">
        <f t="shared" si="2"/>
        <v>0</v>
      </c>
    </row>
    <row r="80" spans="1:7" hidden="1" x14ac:dyDescent="0.35">
      <c r="A80" s="22" t="s">
        <v>308</v>
      </c>
      <c r="B80" t="s">
        <v>310</v>
      </c>
      <c r="C80">
        <v>0</v>
      </c>
      <c r="G80" s="21">
        <f t="shared" si="2"/>
        <v>0</v>
      </c>
    </row>
    <row r="81" spans="1:7" hidden="1" x14ac:dyDescent="0.35">
      <c r="A81" s="22" t="s">
        <v>308</v>
      </c>
      <c r="B81" t="s">
        <v>311</v>
      </c>
      <c r="C81">
        <v>0</v>
      </c>
      <c r="G81" s="21">
        <f t="shared" si="2"/>
        <v>0</v>
      </c>
    </row>
    <row r="82" spans="1:7" hidden="1" x14ac:dyDescent="0.35">
      <c r="A82" s="22" t="s">
        <v>308</v>
      </c>
      <c r="B82" t="s">
        <v>166</v>
      </c>
      <c r="C82">
        <v>1</v>
      </c>
      <c r="G82" s="21">
        <f t="shared" si="2"/>
        <v>1</v>
      </c>
    </row>
    <row r="83" spans="1:7" hidden="1" x14ac:dyDescent="0.35">
      <c r="A83" s="22" t="s">
        <v>308</v>
      </c>
      <c r="B83" t="s">
        <v>312</v>
      </c>
      <c r="C83">
        <v>0</v>
      </c>
      <c r="G83" s="21">
        <f t="shared" si="2"/>
        <v>0</v>
      </c>
    </row>
    <row r="84" spans="1:7" hidden="1" x14ac:dyDescent="0.35">
      <c r="A84" s="22" t="s">
        <v>308</v>
      </c>
      <c r="B84" t="s">
        <v>313</v>
      </c>
      <c r="C84">
        <v>0</v>
      </c>
      <c r="G84" s="21">
        <f t="shared" si="2"/>
        <v>0</v>
      </c>
    </row>
    <row r="85" spans="1:7" hidden="1" x14ac:dyDescent="0.35">
      <c r="A85" s="22" t="s">
        <v>308</v>
      </c>
      <c r="B85" t="s">
        <v>314</v>
      </c>
      <c r="C85">
        <v>0</v>
      </c>
      <c r="G85" s="21">
        <f t="shared" si="2"/>
        <v>0</v>
      </c>
    </row>
    <row r="86" spans="1:7" hidden="1" x14ac:dyDescent="0.35">
      <c r="A86" s="22" t="s">
        <v>308</v>
      </c>
      <c r="B86" t="s">
        <v>315</v>
      </c>
      <c r="C86">
        <v>0</v>
      </c>
      <c r="G86" s="21">
        <f t="shared" si="2"/>
        <v>0</v>
      </c>
    </row>
    <row r="87" spans="1:7" hidden="1" x14ac:dyDescent="0.35">
      <c r="A87" s="22" t="s">
        <v>308</v>
      </c>
      <c r="B87" t="s">
        <v>110</v>
      </c>
      <c r="C87">
        <v>4</v>
      </c>
      <c r="G87" s="21">
        <f t="shared" si="2"/>
        <v>4</v>
      </c>
    </row>
    <row r="88" spans="1:7" hidden="1" x14ac:dyDescent="0.35">
      <c r="A88" s="22" t="s">
        <v>308</v>
      </c>
      <c r="B88" t="s">
        <v>316</v>
      </c>
      <c r="C88">
        <v>0</v>
      </c>
      <c r="G88" s="21">
        <f t="shared" si="2"/>
        <v>0</v>
      </c>
    </row>
    <row r="89" spans="1:7" hidden="1" x14ac:dyDescent="0.35">
      <c r="A89" s="22" t="s">
        <v>308</v>
      </c>
      <c r="B89" t="s">
        <v>317</v>
      </c>
      <c r="C89">
        <v>0</v>
      </c>
      <c r="G89" s="21">
        <f t="shared" si="2"/>
        <v>0</v>
      </c>
    </row>
    <row r="90" spans="1:7" hidden="1" x14ac:dyDescent="0.35">
      <c r="A90" s="22" t="s">
        <v>318</v>
      </c>
      <c r="B90" t="s">
        <v>161</v>
      </c>
      <c r="C90">
        <v>1</v>
      </c>
      <c r="G90" s="21">
        <f t="shared" si="2"/>
        <v>1</v>
      </c>
    </row>
    <row r="91" spans="1:7" hidden="1" x14ac:dyDescent="0.35">
      <c r="A91" s="22" t="s">
        <v>318</v>
      </c>
      <c r="B91" t="s">
        <v>319</v>
      </c>
      <c r="C91">
        <v>0</v>
      </c>
      <c r="G91" s="21">
        <f t="shared" si="2"/>
        <v>0</v>
      </c>
    </row>
    <row r="92" spans="1:7" hidden="1" x14ac:dyDescent="0.35">
      <c r="A92" s="22" t="s">
        <v>318</v>
      </c>
      <c r="B92" t="s">
        <v>20</v>
      </c>
      <c r="C92">
        <v>1</v>
      </c>
      <c r="G92" s="21">
        <f t="shared" si="2"/>
        <v>1</v>
      </c>
    </row>
    <row r="93" spans="1:7" hidden="1" x14ac:dyDescent="0.35">
      <c r="A93" s="22" t="s">
        <v>318</v>
      </c>
      <c r="B93" t="s">
        <v>191</v>
      </c>
      <c r="C93">
        <v>0</v>
      </c>
      <c r="G93" s="21">
        <f t="shared" si="2"/>
        <v>0</v>
      </c>
    </row>
    <row r="94" spans="1:7" hidden="1" x14ac:dyDescent="0.35">
      <c r="A94" s="22" t="s">
        <v>318</v>
      </c>
      <c r="B94" t="s">
        <v>320</v>
      </c>
      <c r="C94">
        <v>0</v>
      </c>
      <c r="G94" s="21">
        <f t="shared" si="2"/>
        <v>0</v>
      </c>
    </row>
    <row r="95" spans="1:7" hidden="1" x14ac:dyDescent="0.35">
      <c r="A95" s="22" t="s">
        <v>318</v>
      </c>
      <c r="B95" t="s">
        <v>321</v>
      </c>
      <c r="C95">
        <v>0</v>
      </c>
      <c r="G95" s="21">
        <f t="shared" si="2"/>
        <v>0</v>
      </c>
    </row>
    <row r="96" spans="1:7" hidden="1" x14ac:dyDescent="0.35">
      <c r="A96" s="22" t="s">
        <v>318</v>
      </c>
      <c r="B96" t="s">
        <v>322</v>
      </c>
      <c r="C96">
        <v>0</v>
      </c>
      <c r="G96" s="21">
        <f t="shared" si="2"/>
        <v>0</v>
      </c>
    </row>
    <row r="97" spans="1:7" hidden="1" x14ac:dyDescent="0.35">
      <c r="A97" s="22" t="s">
        <v>318</v>
      </c>
      <c r="B97" t="s">
        <v>323</v>
      </c>
      <c r="C97">
        <v>0</v>
      </c>
      <c r="G97" s="21">
        <f t="shared" si="2"/>
        <v>0</v>
      </c>
    </row>
    <row r="98" spans="1:7" hidden="1" x14ac:dyDescent="0.35">
      <c r="A98" s="22" t="s">
        <v>318</v>
      </c>
      <c r="B98" t="s">
        <v>40</v>
      </c>
      <c r="C98">
        <v>6</v>
      </c>
      <c r="G98" s="21">
        <f t="shared" si="2"/>
        <v>6</v>
      </c>
    </row>
    <row r="99" spans="1:7" hidden="1" x14ac:dyDescent="0.35">
      <c r="A99" s="22" t="s">
        <v>318</v>
      </c>
      <c r="B99" t="s">
        <v>10</v>
      </c>
      <c r="C99">
        <v>4</v>
      </c>
      <c r="G99" s="21">
        <f t="shared" si="2"/>
        <v>4</v>
      </c>
    </row>
    <row r="100" spans="1:7" hidden="1" x14ac:dyDescent="0.35">
      <c r="A100" s="22" t="s">
        <v>318</v>
      </c>
      <c r="B100" t="s">
        <v>50</v>
      </c>
      <c r="C100">
        <v>1</v>
      </c>
      <c r="G100" s="21">
        <f t="shared" si="2"/>
        <v>1</v>
      </c>
    </row>
    <row r="101" spans="1:7" hidden="1" x14ac:dyDescent="0.35">
      <c r="A101" s="22" t="s">
        <v>318</v>
      </c>
      <c r="B101" t="s">
        <v>324</v>
      </c>
      <c r="C101">
        <v>0</v>
      </c>
      <c r="G101" s="21">
        <f t="shared" ref="G101:G132" si="3">SUM(C101:F101)</f>
        <v>0</v>
      </c>
    </row>
    <row r="102" spans="1:7" hidden="1" x14ac:dyDescent="0.35">
      <c r="A102" s="22" t="s">
        <v>318</v>
      </c>
      <c r="B102" t="s">
        <v>79</v>
      </c>
      <c r="C102">
        <v>2</v>
      </c>
      <c r="G102" s="21">
        <f t="shared" si="3"/>
        <v>2</v>
      </c>
    </row>
    <row r="103" spans="1:7" hidden="1" x14ac:dyDescent="0.35">
      <c r="A103" s="22" t="s">
        <v>318</v>
      </c>
      <c r="B103" t="s">
        <v>74</v>
      </c>
      <c r="C103">
        <v>3</v>
      </c>
      <c r="G103" s="21">
        <f t="shared" si="3"/>
        <v>3</v>
      </c>
    </row>
    <row r="104" spans="1:7" hidden="1" x14ac:dyDescent="0.35">
      <c r="A104" s="22" t="s">
        <v>318</v>
      </c>
      <c r="B104" t="s">
        <v>325</v>
      </c>
      <c r="C104">
        <v>0</v>
      </c>
      <c r="G104" s="21">
        <f t="shared" si="3"/>
        <v>0</v>
      </c>
    </row>
    <row r="105" spans="1:7" hidden="1" x14ac:dyDescent="0.35">
      <c r="A105" s="22" t="s">
        <v>318</v>
      </c>
      <c r="B105" t="s">
        <v>326</v>
      </c>
      <c r="C105">
        <v>0</v>
      </c>
      <c r="G105" s="21">
        <f t="shared" si="3"/>
        <v>0</v>
      </c>
    </row>
    <row r="106" spans="1:7" hidden="1" x14ac:dyDescent="0.35">
      <c r="A106" s="22" t="s">
        <v>318</v>
      </c>
      <c r="B106" t="s">
        <v>327</v>
      </c>
      <c r="C106">
        <v>0</v>
      </c>
      <c r="G106" s="21">
        <f t="shared" si="3"/>
        <v>0</v>
      </c>
    </row>
    <row r="107" spans="1:7" hidden="1" x14ac:dyDescent="0.35">
      <c r="A107" s="22" t="s">
        <v>318</v>
      </c>
      <c r="B107" t="s">
        <v>328</v>
      </c>
      <c r="C107">
        <v>2</v>
      </c>
      <c r="G107" s="21">
        <f t="shared" si="3"/>
        <v>2</v>
      </c>
    </row>
    <row r="108" spans="1:7" hidden="1" x14ac:dyDescent="0.35">
      <c r="G108" s="21">
        <f>COUNTIF(G5:G107,"&gt;0")</f>
        <v>29</v>
      </c>
    </row>
  </sheetData>
  <autoFilter ref="A4:G108" xr:uid="{F8E8D60B-FCE4-46DA-982B-6684DAFEAE78}">
    <filterColumn colId="0">
      <filters>
        <filter val="D-Southern North America"/>
      </filters>
    </filterColumn>
    <sortState xmlns:xlrd2="http://schemas.microsoft.com/office/spreadsheetml/2017/richdata2" ref="A5:G108">
      <sortCondition ref="A4"/>
    </sortState>
  </autoFilter>
  <mergeCells count="2">
    <mergeCell ref="D2:F2"/>
    <mergeCell ref="C3:F3"/>
  </mergeCells>
  <conditionalFormatting sqref="G1:G1048576">
    <cfRule type="cellIs" dxfId="0" priority="1"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AD17C-0CE6-4305-9870-AE4BDFF2093B}">
  <dimension ref="A1:I51"/>
  <sheetViews>
    <sheetView topLeftCell="A14" workbookViewId="0">
      <pane xSplit="2" topLeftCell="E1" activePane="topRight" state="frozen"/>
      <selection pane="topRight" activeCell="G18" sqref="G18"/>
    </sheetView>
  </sheetViews>
  <sheetFormatPr defaultColWidth="8.90625" defaultRowHeight="14.5" x14ac:dyDescent="0.35"/>
  <cols>
    <col min="1" max="1" width="15.81640625" style="23" bestFit="1" customWidth="1"/>
    <col min="2" max="2" width="10.90625" style="23" bestFit="1" customWidth="1"/>
    <col min="3" max="3" width="17.6328125" style="23" bestFit="1" customWidth="1"/>
    <col min="4" max="4" width="19.1796875" style="23" customWidth="1"/>
    <col min="5" max="7" width="32.08984375" style="23" customWidth="1"/>
    <col min="8" max="8" width="67.90625" style="23" bestFit="1" customWidth="1"/>
    <col min="9" max="9" width="11.1796875" style="23" bestFit="1" customWidth="1"/>
    <col min="10" max="16384" width="8.90625" style="23"/>
  </cols>
  <sheetData>
    <row r="1" spans="1:9" x14ac:dyDescent="0.35">
      <c r="A1" s="1" t="s">
        <v>0</v>
      </c>
      <c r="B1" s="1" t="s">
        <v>1</v>
      </c>
      <c r="C1" s="1" t="s">
        <v>2</v>
      </c>
      <c r="D1" s="1" t="s">
        <v>3</v>
      </c>
      <c r="E1" s="1" t="s">
        <v>4</v>
      </c>
      <c r="F1" s="1" t="s">
        <v>5</v>
      </c>
      <c r="G1" s="1" t="s">
        <v>6</v>
      </c>
      <c r="H1" s="1" t="s">
        <v>7</v>
      </c>
      <c r="I1" s="1" t="s">
        <v>8</v>
      </c>
    </row>
    <row r="2" spans="1:9" ht="87.5" x14ac:dyDescent="0.35">
      <c r="A2" s="7" t="s">
        <v>9</v>
      </c>
      <c r="B2" s="7" t="s">
        <v>59</v>
      </c>
      <c r="C2" s="8">
        <v>44996.087716516202</v>
      </c>
      <c r="D2" s="9" t="s">
        <v>60</v>
      </c>
      <c r="E2" s="10" t="s">
        <v>12</v>
      </c>
      <c r="F2" s="10" t="s">
        <v>13</v>
      </c>
      <c r="G2" s="10" t="s">
        <v>62</v>
      </c>
      <c r="H2" s="10" t="s">
        <v>63</v>
      </c>
      <c r="I2" s="11">
        <v>9</v>
      </c>
    </row>
    <row r="3" spans="1:9" ht="100" x14ac:dyDescent="0.35">
      <c r="A3" s="2" t="s">
        <v>9</v>
      </c>
      <c r="B3" s="2" t="s">
        <v>59</v>
      </c>
      <c r="C3" s="3">
        <v>44968.352520717599</v>
      </c>
      <c r="D3" s="4" t="s">
        <v>60</v>
      </c>
      <c r="E3" s="5" t="s">
        <v>12</v>
      </c>
      <c r="F3" s="5" t="s">
        <v>13</v>
      </c>
      <c r="G3" s="5" t="s">
        <v>62</v>
      </c>
      <c r="H3" s="5" t="s">
        <v>116</v>
      </c>
      <c r="I3" s="6">
        <v>7</v>
      </c>
    </row>
    <row r="4" spans="1:9" ht="87.5" x14ac:dyDescent="0.35">
      <c r="A4" s="2" t="s">
        <v>9</v>
      </c>
      <c r="B4" s="2" t="s">
        <v>59</v>
      </c>
      <c r="C4" s="3">
        <v>44940.139817974501</v>
      </c>
      <c r="D4" s="4" t="s">
        <v>60</v>
      </c>
      <c r="E4" s="5" t="s">
        <v>12</v>
      </c>
      <c r="F4" s="5" t="s">
        <v>13</v>
      </c>
      <c r="G4" s="5" t="s">
        <v>62</v>
      </c>
      <c r="H4" s="5" t="s">
        <v>215</v>
      </c>
      <c r="I4" s="6">
        <v>6</v>
      </c>
    </row>
    <row r="5" spans="1:9" ht="87.5" x14ac:dyDescent="0.35">
      <c r="A5" s="7" t="s">
        <v>9</v>
      </c>
      <c r="B5" s="7" t="s">
        <v>161</v>
      </c>
      <c r="C5" s="8">
        <v>44956.181753935198</v>
      </c>
      <c r="D5" s="9" t="s">
        <v>162</v>
      </c>
      <c r="E5" s="10" t="s">
        <v>12</v>
      </c>
      <c r="F5" s="10" t="s">
        <v>13</v>
      </c>
      <c r="G5" s="10" t="s">
        <v>163</v>
      </c>
      <c r="H5" s="10" t="s">
        <v>164</v>
      </c>
      <c r="I5" s="11">
        <v>2</v>
      </c>
    </row>
    <row r="6" spans="1:9" ht="100" x14ac:dyDescent="0.35">
      <c r="A6" s="2" t="s">
        <v>9</v>
      </c>
      <c r="B6" s="2" t="s">
        <v>29</v>
      </c>
      <c r="C6" s="3">
        <v>44967.632191284698</v>
      </c>
      <c r="D6" s="4" t="s">
        <v>30</v>
      </c>
      <c r="E6" s="5" t="s">
        <v>12</v>
      </c>
      <c r="F6" s="5" t="s">
        <v>13</v>
      </c>
      <c r="G6" s="5" t="s">
        <v>119</v>
      </c>
      <c r="H6" s="5" t="s">
        <v>120</v>
      </c>
      <c r="I6" s="6">
        <v>1</v>
      </c>
    </row>
    <row r="7" spans="1:9" ht="100" x14ac:dyDescent="0.35">
      <c r="A7" s="7" t="s">
        <v>9</v>
      </c>
      <c r="B7" s="7" t="s">
        <v>102</v>
      </c>
      <c r="C7" s="8">
        <v>44972.774243020802</v>
      </c>
      <c r="D7" s="9" t="s">
        <v>103</v>
      </c>
      <c r="E7" s="10" t="s">
        <v>12</v>
      </c>
      <c r="F7" s="10" t="s">
        <v>13</v>
      </c>
      <c r="G7" s="10" t="s">
        <v>105</v>
      </c>
      <c r="H7" s="10" t="s">
        <v>106</v>
      </c>
      <c r="I7" s="11">
        <v>1</v>
      </c>
    </row>
    <row r="8" spans="1:9" ht="100" x14ac:dyDescent="0.35">
      <c r="A8" s="7" t="s">
        <v>9</v>
      </c>
      <c r="B8" s="7" t="s">
        <v>102</v>
      </c>
      <c r="C8" s="8">
        <v>44942.786271180601</v>
      </c>
      <c r="D8" s="9" t="s">
        <v>103</v>
      </c>
      <c r="E8" s="10" t="s">
        <v>12</v>
      </c>
      <c r="F8" s="10" t="s">
        <v>13</v>
      </c>
      <c r="G8" s="10" t="s">
        <v>105</v>
      </c>
      <c r="H8" s="10" t="s">
        <v>206</v>
      </c>
      <c r="I8" s="11">
        <v>3</v>
      </c>
    </row>
    <row r="9" spans="1:9" ht="87.5" x14ac:dyDescent="0.35">
      <c r="A9" s="2" t="s">
        <v>9</v>
      </c>
      <c r="B9" s="2" t="s">
        <v>25</v>
      </c>
      <c r="C9" s="3">
        <v>45012.969432905098</v>
      </c>
      <c r="D9" s="4" t="s">
        <v>26</v>
      </c>
      <c r="E9" s="5" t="s">
        <v>12</v>
      </c>
      <c r="F9" s="5" t="s">
        <v>13</v>
      </c>
      <c r="G9" s="5" t="s">
        <v>27</v>
      </c>
      <c r="H9" s="5" t="s">
        <v>28</v>
      </c>
      <c r="I9" s="6">
        <v>1</v>
      </c>
    </row>
    <row r="10" spans="1:9" ht="87.5" x14ac:dyDescent="0.35">
      <c r="A10" s="2" t="s">
        <v>9</v>
      </c>
      <c r="B10" s="2" t="s">
        <v>25</v>
      </c>
      <c r="C10" s="3">
        <v>44995.562414965301</v>
      </c>
      <c r="D10" s="4" t="s">
        <v>26</v>
      </c>
      <c r="E10" s="5" t="s">
        <v>12</v>
      </c>
      <c r="F10" s="5" t="s">
        <v>13</v>
      </c>
      <c r="G10" s="5" t="s">
        <v>27</v>
      </c>
      <c r="H10" s="5" t="s">
        <v>66</v>
      </c>
      <c r="I10" s="6">
        <v>1</v>
      </c>
    </row>
    <row r="11" spans="1:9" ht="100" x14ac:dyDescent="0.35">
      <c r="A11" s="7" t="s">
        <v>9</v>
      </c>
      <c r="B11" s="7" t="s">
        <v>25</v>
      </c>
      <c r="C11" s="8">
        <v>44965.552022025498</v>
      </c>
      <c r="D11" s="9" t="s">
        <v>26</v>
      </c>
      <c r="E11" s="10" t="s">
        <v>12</v>
      </c>
      <c r="F11" s="10" t="s">
        <v>13</v>
      </c>
      <c r="G11" s="10" t="s">
        <v>27</v>
      </c>
      <c r="H11" s="10" t="s">
        <v>121</v>
      </c>
      <c r="I11" s="11">
        <v>3</v>
      </c>
    </row>
    <row r="12" spans="1:9" ht="137.5" x14ac:dyDescent="0.35">
      <c r="A12" s="7" t="s">
        <v>9</v>
      </c>
      <c r="B12" s="7" t="s">
        <v>25</v>
      </c>
      <c r="C12" s="8">
        <v>44965.327659953698</v>
      </c>
      <c r="D12" s="9" t="s">
        <v>26</v>
      </c>
      <c r="E12" s="10" t="s">
        <v>12</v>
      </c>
      <c r="F12" s="10" t="s">
        <v>13</v>
      </c>
      <c r="G12" s="10" t="s">
        <v>27</v>
      </c>
      <c r="H12" s="10" t="s">
        <v>123</v>
      </c>
      <c r="I12" s="11">
        <v>3</v>
      </c>
    </row>
    <row r="13" spans="1:9" ht="100" x14ac:dyDescent="0.35">
      <c r="A13" s="7" t="s">
        <v>9</v>
      </c>
      <c r="B13" s="7" t="s">
        <v>20</v>
      </c>
      <c r="C13" s="8">
        <v>45016.296780243101</v>
      </c>
      <c r="D13" s="9" t="s">
        <v>21</v>
      </c>
      <c r="E13" s="10" t="s">
        <v>12</v>
      </c>
      <c r="F13" s="10" t="s">
        <v>13</v>
      </c>
      <c r="G13" s="10" t="s">
        <v>23</v>
      </c>
      <c r="H13" s="10" t="s">
        <v>24</v>
      </c>
      <c r="I13" s="11">
        <v>13</v>
      </c>
    </row>
    <row r="14" spans="1:9" ht="87.5" x14ac:dyDescent="0.35">
      <c r="A14" s="2" t="s">
        <v>9</v>
      </c>
      <c r="B14" s="2" t="s">
        <v>191</v>
      </c>
      <c r="C14" s="3">
        <v>44950.494555821802</v>
      </c>
      <c r="D14" s="4" t="s">
        <v>192</v>
      </c>
      <c r="E14" s="5" t="s">
        <v>12</v>
      </c>
      <c r="F14" s="5" t="s">
        <v>13</v>
      </c>
      <c r="G14" s="5" t="s">
        <v>193</v>
      </c>
      <c r="H14" s="5" t="s">
        <v>194</v>
      </c>
      <c r="I14" s="6">
        <v>3</v>
      </c>
    </row>
    <row r="15" spans="1:9" ht="112.5" x14ac:dyDescent="0.35">
      <c r="A15" s="7" t="s">
        <v>9</v>
      </c>
      <c r="B15" s="7" t="s">
        <v>32</v>
      </c>
      <c r="C15" s="8">
        <v>45008.752720983801</v>
      </c>
      <c r="D15" s="9" t="s">
        <v>33</v>
      </c>
      <c r="E15" s="10" t="s">
        <v>12</v>
      </c>
      <c r="F15" s="10" t="s">
        <v>13</v>
      </c>
      <c r="G15" s="10" t="s">
        <v>35</v>
      </c>
      <c r="H15" s="10" t="s">
        <v>36</v>
      </c>
      <c r="I15" s="11">
        <v>20</v>
      </c>
    </row>
    <row r="16" spans="1:9" ht="112.5" x14ac:dyDescent="0.35">
      <c r="A16" s="7" t="s">
        <v>9</v>
      </c>
      <c r="B16" s="7" t="s">
        <v>32</v>
      </c>
      <c r="C16" s="8">
        <v>44980.807522488401</v>
      </c>
      <c r="D16" s="9" t="s">
        <v>33</v>
      </c>
      <c r="E16" s="10" t="s">
        <v>12</v>
      </c>
      <c r="F16" s="10" t="s">
        <v>13</v>
      </c>
      <c r="G16" s="10" t="s">
        <v>35</v>
      </c>
      <c r="H16" s="10" t="s">
        <v>98</v>
      </c>
      <c r="I16" s="11">
        <v>15</v>
      </c>
    </row>
    <row r="17" spans="1:9" ht="112.5" x14ac:dyDescent="0.35">
      <c r="A17" s="2" t="s">
        <v>9</v>
      </c>
      <c r="B17" s="2" t="s">
        <v>32</v>
      </c>
      <c r="C17" s="3">
        <v>44952.823089895799</v>
      </c>
      <c r="D17" s="4" t="s">
        <v>33</v>
      </c>
      <c r="E17" s="5" t="s">
        <v>12</v>
      </c>
      <c r="F17" s="5" t="s">
        <v>13</v>
      </c>
      <c r="G17" s="5" t="s">
        <v>35</v>
      </c>
      <c r="H17" s="5" t="s">
        <v>175</v>
      </c>
      <c r="I17" s="6">
        <v>6</v>
      </c>
    </row>
    <row r="18" spans="1:9" ht="112.5" x14ac:dyDescent="0.35">
      <c r="A18" s="7" t="s">
        <v>9</v>
      </c>
      <c r="B18" s="7" t="s">
        <v>32</v>
      </c>
      <c r="C18" s="8">
        <v>44929.5506564815</v>
      </c>
      <c r="D18" s="9" t="s">
        <v>33</v>
      </c>
      <c r="E18" s="10" t="s">
        <v>12</v>
      </c>
      <c r="F18" s="10" t="s">
        <v>13</v>
      </c>
      <c r="G18" s="10" t="s">
        <v>35</v>
      </c>
      <c r="H18" s="10" t="s">
        <v>231</v>
      </c>
      <c r="I18" s="11">
        <v>5</v>
      </c>
    </row>
    <row r="19" spans="1:9" ht="87.5" x14ac:dyDescent="0.35">
      <c r="A19" s="7" t="s">
        <v>9</v>
      </c>
      <c r="B19" s="7" t="s">
        <v>166</v>
      </c>
      <c r="C19" s="8">
        <v>44954.275007604199</v>
      </c>
      <c r="D19" s="9" t="s">
        <v>167</v>
      </c>
      <c r="E19" s="10" t="s">
        <v>12</v>
      </c>
      <c r="F19" s="10" t="s">
        <v>13</v>
      </c>
      <c r="G19" s="10" t="s">
        <v>168</v>
      </c>
      <c r="H19" s="10" t="s">
        <v>169</v>
      </c>
      <c r="I19" s="11">
        <v>1</v>
      </c>
    </row>
    <row r="20" spans="1:9" ht="87.5" x14ac:dyDescent="0.35">
      <c r="A20" s="7" t="s">
        <v>9</v>
      </c>
      <c r="B20" s="7" t="s">
        <v>124</v>
      </c>
      <c r="C20" s="8">
        <v>44963.681991979203</v>
      </c>
      <c r="D20" s="9" t="s">
        <v>125</v>
      </c>
      <c r="E20" s="10" t="s">
        <v>12</v>
      </c>
      <c r="F20" s="10" t="s">
        <v>13</v>
      </c>
      <c r="G20" s="10" t="s">
        <v>127</v>
      </c>
      <c r="H20" s="10" t="s">
        <v>128</v>
      </c>
      <c r="I20" s="11">
        <v>1</v>
      </c>
    </row>
    <row r="21" spans="1:9" ht="87.5" x14ac:dyDescent="0.35">
      <c r="A21" s="7" t="s">
        <v>9</v>
      </c>
      <c r="B21" s="7" t="s">
        <v>124</v>
      </c>
      <c r="C21" s="8">
        <v>44929.597566516197</v>
      </c>
      <c r="D21" s="9" t="s">
        <v>125</v>
      </c>
      <c r="E21" s="10" t="s">
        <v>12</v>
      </c>
      <c r="F21" s="10" t="s">
        <v>13</v>
      </c>
      <c r="G21" s="10" t="s">
        <v>127</v>
      </c>
      <c r="H21" s="10" t="s">
        <v>229</v>
      </c>
      <c r="I21" s="11">
        <v>2</v>
      </c>
    </row>
    <row r="22" spans="1:9" ht="125" x14ac:dyDescent="0.35">
      <c r="A22" s="7" t="s">
        <v>9</v>
      </c>
      <c r="B22" s="7" t="s">
        <v>70</v>
      </c>
      <c r="C22" s="8">
        <v>44992.632347256898</v>
      </c>
      <c r="D22" s="9" t="s">
        <v>71</v>
      </c>
      <c r="E22" s="10" t="s">
        <v>12</v>
      </c>
      <c r="F22" s="10" t="s">
        <v>13</v>
      </c>
      <c r="G22" s="10" t="s">
        <v>72</v>
      </c>
      <c r="H22" s="10" t="s">
        <v>73</v>
      </c>
      <c r="I22" s="11">
        <v>2</v>
      </c>
    </row>
    <row r="23" spans="1:9" ht="112.5" x14ac:dyDescent="0.35">
      <c r="A23" s="7" t="s">
        <v>9</v>
      </c>
      <c r="B23" s="7" t="s">
        <v>45</v>
      </c>
      <c r="C23" s="8">
        <v>45002.794834143497</v>
      </c>
      <c r="D23" s="9" t="s">
        <v>46</v>
      </c>
      <c r="E23" s="10" t="s">
        <v>12</v>
      </c>
      <c r="F23" s="10" t="s">
        <v>13</v>
      </c>
      <c r="G23" s="10" t="s">
        <v>47</v>
      </c>
      <c r="H23" s="10" t="s">
        <v>48</v>
      </c>
      <c r="I23" s="11">
        <v>23</v>
      </c>
    </row>
    <row r="24" spans="1:9" ht="87.5" x14ac:dyDescent="0.35">
      <c r="A24" s="2" t="s">
        <v>9</v>
      </c>
      <c r="B24" s="2" t="s">
        <v>45</v>
      </c>
      <c r="C24" s="3">
        <v>44957.597354826401</v>
      </c>
      <c r="D24" s="4" t="s">
        <v>156</v>
      </c>
      <c r="E24" s="5" t="s">
        <v>12</v>
      </c>
      <c r="F24" s="5" t="s">
        <v>13</v>
      </c>
      <c r="G24" s="5" t="s">
        <v>47</v>
      </c>
      <c r="H24" s="5" t="s">
        <v>157</v>
      </c>
      <c r="I24" s="6">
        <v>2</v>
      </c>
    </row>
    <row r="25" spans="1:9" ht="87.5" x14ac:dyDescent="0.35">
      <c r="A25" s="7" t="s">
        <v>9</v>
      </c>
      <c r="B25" s="7" t="s">
        <v>40</v>
      </c>
      <c r="C25" s="8">
        <v>45004.316836307902</v>
      </c>
      <c r="D25" s="9" t="s">
        <v>41</v>
      </c>
      <c r="E25" s="10" t="s">
        <v>12</v>
      </c>
      <c r="F25" s="10" t="s">
        <v>13</v>
      </c>
      <c r="G25" s="10" t="s">
        <v>42</v>
      </c>
      <c r="H25" s="10" t="s">
        <v>43</v>
      </c>
      <c r="I25" s="11">
        <v>2</v>
      </c>
    </row>
    <row r="26" spans="1:9" ht="87.5" x14ac:dyDescent="0.35">
      <c r="A26" s="7" t="s">
        <v>9</v>
      </c>
      <c r="B26" s="7" t="s">
        <v>40</v>
      </c>
      <c r="C26" s="8">
        <v>44994.481678668999</v>
      </c>
      <c r="D26" s="9" t="s">
        <v>67</v>
      </c>
      <c r="E26" s="10" t="s">
        <v>12</v>
      </c>
      <c r="F26" s="10" t="s">
        <v>13</v>
      </c>
      <c r="G26" s="10" t="s">
        <v>42</v>
      </c>
      <c r="H26" s="10" t="s">
        <v>68</v>
      </c>
      <c r="I26" s="11">
        <v>2</v>
      </c>
    </row>
    <row r="27" spans="1:9" ht="87.5" x14ac:dyDescent="0.35">
      <c r="A27" s="2" t="s">
        <v>9</v>
      </c>
      <c r="B27" s="2" t="s">
        <v>40</v>
      </c>
      <c r="C27" s="3">
        <v>44976.1632789699</v>
      </c>
      <c r="D27" s="4" t="s">
        <v>67</v>
      </c>
      <c r="E27" s="5" t="s">
        <v>12</v>
      </c>
      <c r="F27" s="5" t="s">
        <v>13</v>
      </c>
      <c r="G27" s="5" t="s">
        <v>42</v>
      </c>
      <c r="H27" s="5" t="s">
        <v>68</v>
      </c>
      <c r="I27" s="6">
        <v>1</v>
      </c>
    </row>
    <row r="28" spans="1:9" ht="87.5" x14ac:dyDescent="0.35">
      <c r="A28" s="2" t="s">
        <v>9</v>
      </c>
      <c r="B28" s="2" t="s">
        <v>10</v>
      </c>
      <c r="C28" s="3">
        <v>45017.871019988401</v>
      </c>
      <c r="D28" s="4" t="s">
        <v>11</v>
      </c>
      <c r="E28" s="5" t="s">
        <v>12</v>
      </c>
      <c r="F28" s="5" t="s">
        <v>13</v>
      </c>
      <c r="G28" s="5" t="s">
        <v>14</v>
      </c>
      <c r="H28" s="5" t="s">
        <v>15</v>
      </c>
      <c r="I28" s="6">
        <v>2</v>
      </c>
    </row>
    <row r="29" spans="1:9" ht="87.5" x14ac:dyDescent="0.35">
      <c r="A29" s="7" t="s">
        <v>9</v>
      </c>
      <c r="B29" s="7" t="s">
        <v>10</v>
      </c>
      <c r="C29" s="8">
        <v>44950.528224618101</v>
      </c>
      <c r="D29" s="9" t="s">
        <v>11</v>
      </c>
      <c r="E29" s="10" t="s">
        <v>12</v>
      </c>
      <c r="F29" s="10" t="s">
        <v>13</v>
      </c>
      <c r="G29" s="10" t="s">
        <v>14</v>
      </c>
      <c r="H29" s="10" t="s">
        <v>183</v>
      </c>
      <c r="I29" s="11">
        <v>1</v>
      </c>
    </row>
    <row r="30" spans="1:9" ht="87.5" x14ac:dyDescent="0.35">
      <c r="A30" s="7" t="s">
        <v>9</v>
      </c>
      <c r="B30" s="7" t="s">
        <v>10</v>
      </c>
      <c r="C30" s="8">
        <v>44950.4961904745</v>
      </c>
      <c r="D30" s="9" t="s">
        <v>189</v>
      </c>
      <c r="E30" s="10" t="s">
        <v>12</v>
      </c>
      <c r="F30" s="10" t="s">
        <v>13</v>
      </c>
      <c r="G30" s="10" t="s">
        <v>14</v>
      </c>
      <c r="H30" s="10" t="s">
        <v>190</v>
      </c>
      <c r="I30" s="11">
        <v>1</v>
      </c>
    </row>
    <row r="31" spans="1:9" ht="87.5" x14ac:dyDescent="0.35">
      <c r="A31" s="7" t="s">
        <v>9</v>
      </c>
      <c r="B31" s="7" t="s">
        <v>10</v>
      </c>
      <c r="C31" s="8">
        <v>44942.2849677083</v>
      </c>
      <c r="D31" s="9" t="s">
        <v>212</v>
      </c>
      <c r="E31" s="10" t="s">
        <v>12</v>
      </c>
      <c r="F31" s="10" t="s">
        <v>13</v>
      </c>
      <c r="G31" s="10" t="s">
        <v>14</v>
      </c>
      <c r="H31" s="10" t="s">
        <v>214</v>
      </c>
      <c r="I31" s="11">
        <v>1</v>
      </c>
    </row>
    <row r="32" spans="1:9" ht="87.5" x14ac:dyDescent="0.35">
      <c r="A32" s="7" t="s">
        <v>9</v>
      </c>
      <c r="B32" s="7" t="s">
        <v>82</v>
      </c>
      <c r="C32" s="8">
        <v>44989.4298835995</v>
      </c>
      <c r="D32" s="9" t="s">
        <v>83</v>
      </c>
      <c r="E32" s="10" t="s">
        <v>12</v>
      </c>
      <c r="F32" s="10" t="s">
        <v>13</v>
      </c>
      <c r="G32" s="10" t="s">
        <v>86</v>
      </c>
      <c r="H32" s="10" t="s">
        <v>87</v>
      </c>
      <c r="I32" s="11">
        <v>1</v>
      </c>
    </row>
    <row r="33" spans="1:9" ht="100" x14ac:dyDescent="0.35">
      <c r="A33" s="7" t="s">
        <v>9</v>
      </c>
      <c r="B33" s="7" t="s">
        <v>82</v>
      </c>
      <c r="C33" s="8">
        <v>44961.726826423597</v>
      </c>
      <c r="D33" s="9" t="s">
        <v>83</v>
      </c>
      <c r="E33" s="10" t="s">
        <v>12</v>
      </c>
      <c r="F33" s="10" t="s">
        <v>13</v>
      </c>
      <c r="G33" s="10" t="s">
        <v>136</v>
      </c>
      <c r="H33" s="10" t="s">
        <v>137</v>
      </c>
      <c r="I33" s="11">
        <v>1</v>
      </c>
    </row>
    <row r="34" spans="1:9" ht="87.5" x14ac:dyDescent="0.35">
      <c r="A34" s="7" t="s">
        <v>9</v>
      </c>
      <c r="B34" s="7" t="s">
        <v>129</v>
      </c>
      <c r="C34" s="8">
        <v>44963.645533761599</v>
      </c>
      <c r="D34" s="9" t="s">
        <v>130</v>
      </c>
      <c r="E34" s="10" t="s">
        <v>12</v>
      </c>
      <c r="F34" s="10" t="s">
        <v>13</v>
      </c>
      <c r="G34" s="10" t="s">
        <v>132</v>
      </c>
      <c r="H34" s="10" t="s">
        <v>133</v>
      </c>
      <c r="I34" s="11">
        <v>2</v>
      </c>
    </row>
    <row r="35" spans="1:9" ht="87.5" x14ac:dyDescent="0.35">
      <c r="A35" s="7" t="s">
        <v>9</v>
      </c>
      <c r="B35" s="7" t="s">
        <v>50</v>
      </c>
      <c r="C35" s="8">
        <v>44999.723419872702</v>
      </c>
      <c r="D35" s="9" t="s">
        <v>51</v>
      </c>
      <c r="E35" s="10" t="s">
        <v>12</v>
      </c>
      <c r="F35" s="10" t="s">
        <v>13</v>
      </c>
      <c r="G35" s="10" t="s">
        <v>52</v>
      </c>
      <c r="H35" s="10" t="s">
        <v>53</v>
      </c>
      <c r="I35" s="11">
        <v>2</v>
      </c>
    </row>
    <row r="36" spans="1:9" ht="87.5" x14ac:dyDescent="0.35">
      <c r="A36" s="7" t="s">
        <v>9</v>
      </c>
      <c r="B36" s="7" t="s">
        <v>110</v>
      </c>
      <c r="C36" s="8">
        <v>44970.299876886602</v>
      </c>
      <c r="D36" s="9" t="s">
        <v>111</v>
      </c>
      <c r="E36" s="10" t="s">
        <v>12</v>
      </c>
      <c r="F36" s="10" t="s">
        <v>13</v>
      </c>
      <c r="G36" s="10" t="s">
        <v>112</v>
      </c>
      <c r="H36" s="10" t="s">
        <v>113</v>
      </c>
      <c r="I36" s="11">
        <v>3</v>
      </c>
    </row>
    <row r="37" spans="1:9" ht="87.5" x14ac:dyDescent="0.35">
      <c r="A37" s="2" t="s">
        <v>9</v>
      </c>
      <c r="B37" s="2" t="s">
        <v>110</v>
      </c>
      <c r="C37" s="3">
        <v>44938.094103356503</v>
      </c>
      <c r="D37" s="4" t="s">
        <v>111</v>
      </c>
      <c r="E37" s="5" t="s">
        <v>12</v>
      </c>
      <c r="F37" s="5" t="s">
        <v>13</v>
      </c>
      <c r="G37" s="5" t="s">
        <v>222</v>
      </c>
      <c r="H37" s="5" t="s">
        <v>223</v>
      </c>
      <c r="I37" s="6">
        <v>4</v>
      </c>
    </row>
    <row r="38" spans="1:9" ht="87.5" x14ac:dyDescent="0.35">
      <c r="A38" s="2" t="s">
        <v>9</v>
      </c>
      <c r="B38" s="2" t="s">
        <v>197</v>
      </c>
      <c r="C38" s="3">
        <v>44947.618898414403</v>
      </c>
      <c r="D38" s="4" t="s">
        <v>198</v>
      </c>
      <c r="E38" s="5" t="s">
        <v>12</v>
      </c>
      <c r="F38" s="5" t="s">
        <v>13</v>
      </c>
      <c r="G38" s="5" t="s">
        <v>199</v>
      </c>
      <c r="H38" s="5" t="s">
        <v>200</v>
      </c>
      <c r="I38" s="6">
        <v>1</v>
      </c>
    </row>
    <row r="39" spans="1:9" ht="87.5" x14ac:dyDescent="0.35">
      <c r="A39" s="2" t="s">
        <v>9</v>
      </c>
      <c r="B39" s="2" t="s">
        <v>79</v>
      </c>
      <c r="C39" s="3">
        <v>44950.514233101901</v>
      </c>
      <c r="D39" s="4" t="s">
        <v>185</v>
      </c>
      <c r="E39" s="5" t="s">
        <v>12</v>
      </c>
      <c r="F39" s="5" t="s">
        <v>13</v>
      </c>
      <c r="G39" s="5" t="s">
        <v>187</v>
      </c>
      <c r="H39" s="5" t="s">
        <v>188</v>
      </c>
      <c r="I39" s="6">
        <v>7</v>
      </c>
    </row>
    <row r="40" spans="1:9" ht="87.5" x14ac:dyDescent="0.35">
      <c r="A40" s="7" t="s">
        <v>9</v>
      </c>
      <c r="B40" s="7" t="s">
        <v>74</v>
      </c>
      <c r="C40" s="8">
        <v>44992.058480983796</v>
      </c>
      <c r="D40" s="9" t="s">
        <v>75</v>
      </c>
      <c r="E40" s="10" t="s">
        <v>12</v>
      </c>
      <c r="F40" s="10" t="s">
        <v>13</v>
      </c>
      <c r="G40" s="10" t="s">
        <v>76</v>
      </c>
      <c r="H40" s="10" t="s">
        <v>77</v>
      </c>
      <c r="I40" s="11">
        <v>6</v>
      </c>
    </row>
    <row r="41" spans="1:9" ht="87.5" x14ac:dyDescent="0.35">
      <c r="A41" s="7" t="s">
        <v>9</v>
      </c>
      <c r="B41" s="7" t="s">
        <v>74</v>
      </c>
      <c r="C41" s="8">
        <v>44960.261844294</v>
      </c>
      <c r="D41" s="9" t="s">
        <v>75</v>
      </c>
      <c r="E41" s="10" t="s">
        <v>12</v>
      </c>
      <c r="F41" s="10" t="s">
        <v>13</v>
      </c>
      <c r="G41" s="10" t="s">
        <v>76</v>
      </c>
      <c r="H41" s="10" t="s">
        <v>139</v>
      </c>
      <c r="I41" s="11">
        <v>19</v>
      </c>
    </row>
    <row r="42" spans="1:9" ht="87.5" x14ac:dyDescent="0.35">
      <c r="A42" s="7" t="s">
        <v>9</v>
      </c>
      <c r="B42" s="7" t="s">
        <v>74</v>
      </c>
      <c r="C42" s="8">
        <v>44928.181786655099</v>
      </c>
      <c r="D42" s="9" t="s">
        <v>75</v>
      </c>
      <c r="E42" s="10" t="s">
        <v>12</v>
      </c>
      <c r="F42" s="10" t="s">
        <v>13</v>
      </c>
      <c r="G42" s="10" t="s">
        <v>76</v>
      </c>
      <c r="H42" s="10" t="s">
        <v>233</v>
      </c>
      <c r="I42" s="11">
        <v>17</v>
      </c>
    </row>
    <row r="43" spans="1:9" ht="87.5" x14ac:dyDescent="0.35">
      <c r="A43" s="2" t="s">
        <v>9</v>
      </c>
      <c r="B43" s="2" t="s">
        <v>217</v>
      </c>
      <c r="C43" s="3">
        <v>44939.341685914398</v>
      </c>
      <c r="D43" s="4" t="s">
        <v>218</v>
      </c>
      <c r="E43" s="5" t="s">
        <v>12</v>
      </c>
      <c r="F43" s="5" t="s">
        <v>13</v>
      </c>
      <c r="G43" s="5" t="s">
        <v>219</v>
      </c>
      <c r="H43" s="5" t="s">
        <v>220</v>
      </c>
      <c r="I43" s="6">
        <v>1</v>
      </c>
    </row>
    <row r="44" spans="1:9" ht="100" x14ac:dyDescent="0.35">
      <c r="A44" s="2" t="s">
        <v>9</v>
      </c>
      <c r="B44" s="2" t="s">
        <v>54</v>
      </c>
      <c r="C44" s="3">
        <v>44999.372330405102</v>
      </c>
      <c r="D44" s="4" t="s">
        <v>55</v>
      </c>
      <c r="E44" s="5" t="s">
        <v>12</v>
      </c>
      <c r="F44" s="5" t="s">
        <v>13</v>
      </c>
      <c r="G44" s="5" t="s">
        <v>56</v>
      </c>
      <c r="H44" s="5" t="s">
        <v>57</v>
      </c>
      <c r="I44" s="6">
        <v>6</v>
      </c>
    </row>
    <row r="45" spans="1:9" ht="87.5" x14ac:dyDescent="0.35">
      <c r="A45" s="2" t="s">
        <v>9</v>
      </c>
      <c r="B45" s="2" t="s">
        <v>54</v>
      </c>
      <c r="C45" s="3">
        <v>44973.322956863398</v>
      </c>
      <c r="D45" s="4" t="s">
        <v>55</v>
      </c>
      <c r="E45" s="5" t="s">
        <v>12</v>
      </c>
      <c r="F45" s="5" t="s">
        <v>13</v>
      </c>
      <c r="G45" s="5" t="s">
        <v>56</v>
      </c>
      <c r="H45" s="5" t="s">
        <v>100</v>
      </c>
      <c r="I45" s="6">
        <v>4</v>
      </c>
    </row>
    <row r="46" spans="1:9" ht="87.5" x14ac:dyDescent="0.35">
      <c r="A46" s="2" t="s">
        <v>9</v>
      </c>
      <c r="B46" s="2" t="s">
        <v>54</v>
      </c>
      <c r="C46" s="3">
        <v>44959.840756018501</v>
      </c>
      <c r="D46" s="4" t="s">
        <v>141</v>
      </c>
      <c r="E46" s="5" t="s">
        <v>12</v>
      </c>
      <c r="F46" s="5" t="s">
        <v>13</v>
      </c>
      <c r="G46" s="5" t="s">
        <v>56</v>
      </c>
      <c r="H46" s="5" t="s">
        <v>143</v>
      </c>
      <c r="I46" s="6">
        <v>6</v>
      </c>
    </row>
    <row r="47" spans="1:9" ht="87.5" x14ac:dyDescent="0.35">
      <c r="A47" s="7" t="s">
        <v>9</v>
      </c>
      <c r="B47" s="7" t="s">
        <v>54</v>
      </c>
      <c r="C47" s="8">
        <v>44944.704555439799</v>
      </c>
      <c r="D47" s="9" t="s">
        <v>55</v>
      </c>
      <c r="E47" s="10" t="s">
        <v>12</v>
      </c>
      <c r="F47" s="10" t="s">
        <v>13</v>
      </c>
      <c r="G47" s="10" t="s">
        <v>56</v>
      </c>
      <c r="H47" s="10" t="s">
        <v>201</v>
      </c>
      <c r="I47" s="11">
        <v>8</v>
      </c>
    </row>
    <row r="48" spans="1:9" ht="87.5" x14ac:dyDescent="0.35">
      <c r="A48" s="2" t="s">
        <v>9</v>
      </c>
      <c r="B48" s="2" t="s">
        <v>207</v>
      </c>
      <c r="C48" s="3">
        <v>44942.706608298598</v>
      </c>
      <c r="D48" s="4" t="s">
        <v>208</v>
      </c>
      <c r="E48" s="5" t="s">
        <v>12</v>
      </c>
      <c r="F48" s="5" t="s">
        <v>13</v>
      </c>
      <c r="G48" s="5" t="s">
        <v>209</v>
      </c>
      <c r="H48" s="5" t="s">
        <v>210</v>
      </c>
      <c r="I48" s="6">
        <v>2</v>
      </c>
    </row>
    <row r="49" spans="1:9" ht="87.5" x14ac:dyDescent="0.35">
      <c r="A49" s="7" t="s">
        <v>9</v>
      </c>
      <c r="B49" s="7" t="s">
        <v>92</v>
      </c>
      <c r="C49" s="8">
        <v>44983.898441203703</v>
      </c>
      <c r="D49" s="9" t="s">
        <v>93</v>
      </c>
      <c r="E49" s="10" t="s">
        <v>12</v>
      </c>
      <c r="F49" s="10" t="s">
        <v>13</v>
      </c>
      <c r="G49" s="10" t="s">
        <v>95</v>
      </c>
      <c r="H49" s="10" t="s">
        <v>96</v>
      </c>
      <c r="I49" s="11">
        <v>1</v>
      </c>
    </row>
    <row r="50" spans="1:9" ht="137.5" x14ac:dyDescent="0.35">
      <c r="A50" s="7" t="s">
        <v>9</v>
      </c>
      <c r="B50" s="7" t="s">
        <v>177</v>
      </c>
      <c r="C50" s="8">
        <v>44951.355821099503</v>
      </c>
      <c r="D50" s="9" t="s">
        <v>178</v>
      </c>
      <c r="E50" s="10" t="s">
        <v>12</v>
      </c>
      <c r="F50" s="10" t="s">
        <v>13</v>
      </c>
      <c r="G50" s="10" t="s">
        <v>180</v>
      </c>
      <c r="H50" s="10" t="s">
        <v>181</v>
      </c>
      <c r="I50" s="11">
        <v>8</v>
      </c>
    </row>
    <row r="51" spans="1:9" ht="87.5" x14ac:dyDescent="0.35">
      <c r="A51" s="2" t="s">
        <v>9</v>
      </c>
      <c r="B51" s="2" t="s">
        <v>147</v>
      </c>
      <c r="C51" s="3">
        <v>44958.762675659702</v>
      </c>
      <c r="D51" s="4" t="s">
        <v>148</v>
      </c>
      <c r="E51" s="5" t="s">
        <v>12</v>
      </c>
      <c r="F51" s="5" t="s">
        <v>13</v>
      </c>
      <c r="G51" s="5" t="s">
        <v>149</v>
      </c>
      <c r="H51" s="5" t="s">
        <v>150</v>
      </c>
      <c r="I51" s="6">
        <v>1</v>
      </c>
    </row>
  </sheetData>
  <autoFilter ref="A1:I1" xr:uid="{FBEAD17C-0CE6-4305-9870-AE4BDFF2093B}">
    <sortState xmlns:xlrd2="http://schemas.microsoft.com/office/spreadsheetml/2017/richdata2" ref="A2:I51">
      <sortCondition ref="B1"/>
    </sortState>
  </autoFilter>
  <hyperlinks>
    <hyperlink ref="D28" r:id="rId1" xr:uid="{CE5A7EAA-8638-4E15-99DC-914DA883918E}"/>
    <hyperlink ref="D13" r:id="rId2" xr:uid="{789A7BC8-D57C-40A1-8365-2A5A5619DC23}"/>
    <hyperlink ref="D9" r:id="rId3" xr:uid="{6C17404D-CC43-4716-97F7-98EBD7B03F0B}"/>
    <hyperlink ref="D15" r:id="rId4" xr:uid="{3910587E-C552-4360-8CE0-E98CBDEC9940}"/>
    <hyperlink ref="D25" r:id="rId5" xr:uid="{88E9DFE9-C0E1-4230-8CF3-04DE0E6A402F}"/>
    <hyperlink ref="D23" r:id="rId6" xr:uid="{1C04FBB0-3DF1-4A09-AC90-8E1E2383FDD7}"/>
    <hyperlink ref="D35" r:id="rId7" xr:uid="{9A16A5C0-79D6-45F3-8DB4-9DDE46AB461F}"/>
    <hyperlink ref="D44" r:id="rId8" xr:uid="{65B5EEA1-98C1-43DE-8DB0-D9128C2A2E13}"/>
    <hyperlink ref="D2" r:id="rId9" xr:uid="{796C7A9E-BAB4-4F50-955C-00CD7C6F14E7}"/>
    <hyperlink ref="D10" r:id="rId10" xr:uid="{28511333-8C95-4AD1-AC9D-CCA21771FE2E}"/>
    <hyperlink ref="D26" r:id="rId11" xr:uid="{80DD8D9F-7A25-44D6-B39F-3F4B77A7DFEF}"/>
    <hyperlink ref="D22" r:id="rId12" xr:uid="{E1C06D7D-605A-4783-8509-4BFE21E09CB3}"/>
    <hyperlink ref="D40" r:id="rId13" xr:uid="{57F78619-9D87-48A7-8168-0C9143BC27AE}"/>
    <hyperlink ref="D32" r:id="rId14" xr:uid="{BB77CF2F-CA4D-441E-B014-9BDC42038640}"/>
    <hyperlink ref="D49" r:id="rId15" xr:uid="{D7293844-56BC-4826-8EBF-E6AFF42BF87D}"/>
    <hyperlink ref="D16" r:id="rId16" xr:uid="{8549B56D-3C63-4713-AE8E-FBD74D3850C5}"/>
    <hyperlink ref="D27" r:id="rId17" xr:uid="{3271ADFE-39D8-4E5A-9051-E34DF51A0044}"/>
    <hyperlink ref="D45" r:id="rId18" xr:uid="{60BF326C-83FE-4A25-A0EF-270B4B76659C}"/>
    <hyperlink ref="D7" r:id="rId19" xr:uid="{169FE687-CD04-4694-95A1-9FE9C6902E85}"/>
    <hyperlink ref="D36" r:id="rId20" xr:uid="{2D14CBFA-3C67-4627-A472-12F2FA155E78}"/>
    <hyperlink ref="D3" r:id="rId21" xr:uid="{E781FA1A-5A3D-4E4F-BB41-E021AE3D851E}"/>
    <hyperlink ref="D6" r:id="rId22" xr:uid="{E3996467-FC47-4DAD-9D9C-8D255A4B7598}"/>
    <hyperlink ref="D11" r:id="rId23" xr:uid="{6D62D0C0-3CFD-4963-99CF-3F5332BC8322}"/>
    <hyperlink ref="D12" r:id="rId24" xr:uid="{59F983C7-75C0-43A9-AA35-101C43BCEB38}"/>
    <hyperlink ref="D20" r:id="rId25" xr:uid="{989C3322-A4A7-4975-BF23-79BC51201FDB}"/>
    <hyperlink ref="D34" r:id="rId26" xr:uid="{4272D15E-60E1-4454-B45F-2EB7B05EFB50}"/>
    <hyperlink ref="D33" r:id="rId27" xr:uid="{94639C86-21D6-403B-8A99-F1C870C955B6}"/>
    <hyperlink ref="D41" r:id="rId28" xr:uid="{A6F29689-5707-4B8D-881D-9759CA8F3D75}"/>
    <hyperlink ref="D46" r:id="rId29" xr:uid="{42A44270-155F-4EFE-891B-A6BB34513881}"/>
    <hyperlink ref="D51" r:id="rId30" xr:uid="{B260F5D1-1C88-42A2-B235-456656F0D67E}"/>
    <hyperlink ref="D24" r:id="rId31" xr:uid="{0826ED45-6BC9-4731-B09E-B29586B248A7}"/>
    <hyperlink ref="D5" r:id="rId32" xr:uid="{6DF0EABC-3682-4720-9A89-7E43C3246D08}"/>
    <hyperlink ref="D19" r:id="rId33" xr:uid="{EB4ADD3C-6605-463E-B205-3E785C149A2B}"/>
    <hyperlink ref="D17" r:id="rId34" xr:uid="{8F53ED16-92D5-497A-B7E5-973413F5E8E6}"/>
    <hyperlink ref="D50" r:id="rId35" xr:uid="{B746EC56-0F11-4278-A864-BE3D761B3B2F}"/>
    <hyperlink ref="D29" r:id="rId36" xr:uid="{7C8B20DF-63AA-4B81-8781-61FB8A808FCC}"/>
    <hyperlink ref="D39" r:id="rId37" xr:uid="{683C3DCB-689E-4F91-9657-360E514B863D}"/>
    <hyperlink ref="D30" r:id="rId38" xr:uid="{231C93AE-B5F2-4AB4-9AF4-41D4E41B9458}"/>
    <hyperlink ref="D14" r:id="rId39" xr:uid="{77E4A21D-B5F2-4CD3-B62D-4B7CFB7D94BA}"/>
    <hyperlink ref="D38" r:id="rId40" xr:uid="{82C3DDB8-C8AB-4BA5-89A6-71FD9E18DD01}"/>
    <hyperlink ref="D47" r:id="rId41" xr:uid="{8341AAF9-90FD-460F-9271-56274A2B8B49}"/>
    <hyperlink ref="D8" r:id="rId42" xr:uid="{9D6F2082-BA2A-400F-92CE-67266E52D644}"/>
    <hyperlink ref="D48" r:id="rId43" xr:uid="{BEC4ED80-DDC0-4854-86B8-83D8E8146845}"/>
    <hyperlink ref="D31" r:id="rId44" xr:uid="{80F116E5-7720-4037-A8F0-F4D3343AB6EE}"/>
    <hyperlink ref="D4" r:id="rId45" xr:uid="{5CF53B17-49D0-4FB4-945F-BBB64054A81E}"/>
    <hyperlink ref="D43" r:id="rId46" xr:uid="{0B1E7DA0-257F-4C32-8FBB-07EBC942DBA2}"/>
    <hyperlink ref="D37" r:id="rId47" xr:uid="{B5365829-F6B9-4944-AF57-416CB0F23E48}"/>
    <hyperlink ref="D21" r:id="rId48" xr:uid="{0D5615E9-5FA9-4D47-A7B5-B46077A6CB3D}"/>
    <hyperlink ref="D18" r:id="rId49" xr:uid="{BDB89656-2B31-40C8-9A46-C2B644BDA1FC}"/>
    <hyperlink ref="D42" r:id="rId50" xr:uid="{8B91ED78-F3F0-446D-8337-D1A693DC4E45}"/>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0B680-0635-4687-9796-1E4F151B6439}">
  <dimension ref="A1:I67"/>
  <sheetViews>
    <sheetView workbookViewId="0">
      <pane xSplit="2" ySplit="1" topLeftCell="C2" activePane="bottomRight" state="frozen"/>
      <selection pane="topRight" activeCell="C1" sqref="C1"/>
      <selection pane="bottomLeft" activeCell="A2" sqref="A2"/>
      <selection pane="bottomRight" activeCell="E4" sqref="E4"/>
    </sheetView>
  </sheetViews>
  <sheetFormatPr defaultColWidth="8.90625" defaultRowHeight="14.5" x14ac:dyDescent="0.35"/>
  <cols>
    <col min="1" max="1" width="15.81640625" style="23" bestFit="1" customWidth="1"/>
    <col min="2" max="2" width="10.90625" style="23" bestFit="1" customWidth="1"/>
    <col min="3" max="3" width="17.6328125" style="23" bestFit="1" customWidth="1"/>
    <col min="4" max="4" width="23.36328125" style="23" bestFit="1" customWidth="1"/>
    <col min="5" max="7" width="27.6328125" style="23" customWidth="1"/>
    <col min="8" max="8" width="68.54296875" style="23" bestFit="1" customWidth="1"/>
    <col min="9" max="9" width="11.1796875" style="23" bestFit="1" customWidth="1"/>
    <col min="10" max="16384" width="8.90625" style="23"/>
  </cols>
  <sheetData>
    <row r="1" spans="1:9" x14ac:dyDescent="0.35">
      <c r="A1" s="1" t="s">
        <v>0</v>
      </c>
      <c r="B1" s="1" t="s">
        <v>1</v>
      </c>
      <c r="C1" s="1" t="s">
        <v>2</v>
      </c>
      <c r="D1" s="1" t="s">
        <v>3</v>
      </c>
      <c r="E1" s="1" t="s">
        <v>4</v>
      </c>
      <c r="F1" s="1" t="s">
        <v>5</v>
      </c>
      <c r="G1" s="1" t="s">
        <v>6</v>
      </c>
      <c r="H1" s="1" t="s">
        <v>7</v>
      </c>
      <c r="I1" s="1" t="s">
        <v>8</v>
      </c>
    </row>
    <row r="2" spans="1:9" ht="112.5" x14ac:dyDescent="0.35">
      <c r="A2" s="2" t="s">
        <v>9</v>
      </c>
      <c r="B2" s="2" t="s">
        <v>59</v>
      </c>
      <c r="C2" s="3">
        <v>44996.118093321798</v>
      </c>
      <c r="D2" s="4" t="s">
        <v>60</v>
      </c>
      <c r="E2" s="5" t="s">
        <v>16</v>
      </c>
      <c r="F2" s="5" t="s">
        <v>17</v>
      </c>
      <c r="G2" s="5" t="s">
        <v>18</v>
      </c>
      <c r="H2" s="5" t="s">
        <v>61</v>
      </c>
      <c r="I2" s="6">
        <v>13</v>
      </c>
    </row>
    <row r="3" spans="1:9" ht="87.5" x14ac:dyDescent="0.35">
      <c r="A3" s="7" t="s">
        <v>9</v>
      </c>
      <c r="B3" s="7" t="s">
        <v>59</v>
      </c>
      <c r="C3" s="8">
        <v>44968.386093634297</v>
      </c>
      <c r="D3" s="9" t="s">
        <v>60</v>
      </c>
      <c r="E3" s="10" t="s">
        <v>16</v>
      </c>
      <c r="F3" s="10" t="s">
        <v>17</v>
      </c>
      <c r="G3" s="10" t="s">
        <v>18</v>
      </c>
      <c r="H3" s="10" t="s">
        <v>115</v>
      </c>
      <c r="I3" s="11">
        <v>13</v>
      </c>
    </row>
    <row r="4" spans="1:9" ht="87.5" x14ac:dyDescent="0.35">
      <c r="A4" s="7" t="s">
        <v>9</v>
      </c>
      <c r="B4" s="7" t="s">
        <v>59</v>
      </c>
      <c r="C4" s="8">
        <v>44940.035412881902</v>
      </c>
      <c r="D4" s="9" t="s">
        <v>60</v>
      </c>
      <c r="E4" s="10" t="s">
        <v>16</v>
      </c>
      <c r="F4" s="10" t="s">
        <v>17</v>
      </c>
      <c r="G4" s="10" t="s">
        <v>18</v>
      </c>
      <c r="H4" s="10" t="s">
        <v>216</v>
      </c>
      <c r="I4" s="11">
        <v>20</v>
      </c>
    </row>
    <row r="5" spans="1:9" ht="87.5" x14ac:dyDescent="0.35">
      <c r="A5" s="2" t="s">
        <v>9</v>
      </c>
      <c r="B5" s="2" t="s">
        <v>161</v>
      </c>
      <c r="C5" s="3">
        <v>44956.169743599501</v>
      </c>
      <c r="D5" s="4" t="s">
        <v>162</v>
      </c>
      <c r="E5" s="5" t="s">
        <v>16</v>
      </c>
      <c r="F5" s="5" t="s">
        <v>17</v>
      </c>
      <c r="G5" s="5" t="s">
        <v>18</v>
      </c>
      <c r="H5" s="5" t="s">
        <v>165</v>
      </c>
      <c r="I5" s="6">
        <v>3</v>
      </c>
    </row>
    <row r="6" spans="1:9" ht="100" x14ac:dyDescent="0.35">
      <c r="A6" s="7" t="s">
        <v>9</v>
      </c>
      <c r="B6" s="7" t="s">
        <v>29</v>
      </c>
      <c r="C6" s="8">
        <v>45012.6088187153</v>
      </c>
      <c r="D6" s="9" t="s">
        <v>30</v>
      </c>
      <c r="E6" s="10" t="s">
        <v>16</v>
      </c>
      <c r="F6" s="10" t="s">
        <v>17</v>
      </c>
      <c r="G6" s="10" t="s">
        <v>18</v>
      </c>
      <c r="H6" s="10" t="s">
        <v>31</v>
      </c>
      <c r="I6" s="11">
        <v>2</v>
      </c>
    </row>
    <row r="7" spans="1:9" ht="100" x14ac:dyDescent="0.35">
      <c r="A7" s="2" t="s">
        <v>9</v>
      </c>
      <c r="B7" s="2" t="s">
        <v>29</v>
      </c>
      <c r="C7" s="3">
        <v>45000.464948726898</v>
      </c>
      <c r="D7" s="4" t="s">
        <v>30</v>
      </c>
      <c r="E7" s="5" t="s">
        <v>16</v>
      </c>
      <c r="F7" s="5" t="s">
        <v>17</v>
      </c>
      <c r="G7" s="5" t="s">
        <v>49</v>
      </c>
      <c r="H7" s="5" t="s">
        <v>31</v>
      </c>
      <c r="I7" s="6">
        <v>2</v>
      </c>
    </row>
    <row r="8" spans="1:9" ht="87.5" x14ac:dyDescent="0.35">
      <c r="A8" s="2" t="s">
        <v>9</v>
      </c>
      <c r="B8" s="2" t="s">
        <v>29</v>
      </c>
      <c r="C8" s="3">
        <v>44988.7864247338</v>
      </c>
      <c r="D8" s="4" t="s">
        <v>30</v>
      </c>
      <c r="E8" s="5" t="s">
        <v>16</v>
      </c>
      <c r="F8" s="5" t="s">
        <v>17</v>
      </c>
      <c r="G8" s="5" t="s">
        <v>18</v>
      </c>
      <c r="H8" s="5" t="s">
        <v>88</v>
      </c>
      <c r="I8" s="6">
        <v>3</v>
      </c>
    </row>
    <row r="9" spans="1:9" ht="112.5" x14ac:dyDescent="0.35">
      <c r="A9" s="2" t="s">
        <v>9</v>
      </c>
      <c r="B9" s="2" t="s">
        <v>37</v>
      </c>
      <c r="C9" s="3">
        <v>45006.671942164401</v>
      </c>
      <c r="D9" s="4" t="s">
        <v>38</v>
      </c>
      <c r="E9" s="5" t="s">
        <v>16</v>
      </c>
      <c r="F9" s="5" t="s">
        <v>17</v>
      </c>
      <c r="G9" s="5" t="s">
        <v>18</v>
      </c>
      <c r="H9" s="5" t="s">
        <v>39</v>
      </c>
      <c r="I9" s="6">
        <v>15</v>
      </c>
    </row>
    <row r="10" spans="1:9" ht="112.5" x14ac:dyDescent="0.35">
      <c r="A10" s="2" t="s">
        <v>9</v>
      </c>
      <c r="B10" s="2" t="s">
        <v>37</v>
      </c>
      <c r="C10" s="3">
        <v>44992.545469016201</v>
      </c>
      <c r="D10" s="4" t="s">
        <v>38</v>
      </c>
      <c r="E10" s="5" t="s">
        <v>16</v>
      </c>
      <c r="F10" s="5" t="s">
        <v>17</v>
      </c>
      <c r="G10" s="5" t="s">
        <v>18</v>
      </c>
      <c r="H10" s="5" t="s">
        <v>39</v>
      </c>
      <c r="I10" s="6">
        <v>26</v>
      </c>
    </row>
    <row r="11" spans="1:9" ht="87.5" x14ac:dyDescent="0.35">
      <c r="A11" s="2" t="s">
        <v>9</v>
      </c>
      <c r="B11" s="2" t="s">
        <v>37</v>
      </c>
      <c r="C11" s="3">
        <v>44968.737833182902</v>
      </c>
      <c r="D11" s="4" t="s">
        <v>38</v>
      </c>
      <c r="E11" s="5" t="s">
        <v>16</v>
      </c>
      <c r="F11" s="5" t="s">
        <v>17</v>
      </c>
      <c r="G11" s="5" t="s">
        <v>18</v>
      </c>
      <c r="H11" s="5" t="s">
        <v>114</v>
      </c>
      <c r="I11" s="6">
        <v>10</v>
      </c>
    </row>
    <row r="12" spans="1:9" ht="100" x14ac:dyDescent="0.35">
      <c r="A12" s="2" t="s">
        <v>9</v>
      </c>
      <c r="B12" s="2" t="s">
        <v>37</v>
      </c>
      <c r="C12" s="3">
        <v>44935.574543205999</v>
      </c>
      <c r="D12" s="4" t="s">
        <v>38</v>
      </c>
      <c r="E12" s="5" t="s">
        <v>16</v>
      </c>
      <c r="F12" s="5" t="s">
        <v>17</v>
      </c>
      <c r="G12" s="5" t="s">
        <v>18</v>
      </c>
      <c r="H12" s="5" t="s">
        <v>225</v>
      </c>
      <c r="I12" s="6">
        <v>15</v>
      </c>
    </row>
    <row r="13" spans="1:9" ht="100" x14ac:dyDescent="0.35">
      <c r="A13" s="2" t="s">
        <v>9</v>
      </c>
      <c r="B13" s="2" t="s">
        <v>107</v>
      </c>
      <c r="C13" s="3">
        <v>44972.147233182899</v>
      </c>
      <c r="D13" s="4" t="s">
        <v>108</v>
      </c>
      <c r="E13" s="5" t="s">
        <v>16</v>
      </c>
      <c r="F13" s="5" t="s">
        <v>17</v>
      </c>
      <c r="G13" s="5" t="s">
        <v>18</v>
      </c>
      <c r="H13" s="5" t="s">
        <v>109</v>
      </c>
      <c r="I13" s="6">
        <v>3</v>
      </c>
    </row>
    <row r="14" spans="1:9" ht="100" x14ac:dyDescent="0.35">
      <c r="A14" s="7" t="s">
        <v>9</v>
      </c>
      <c r="B14" s="7" t="s">
        <v>107</v>
      </c>
      <c r="C14" s="8">
        <v>44937.064631597197</v>
      </c>
      <c r="D14" s="9" t="s">
        <v>108</v>
      </c>
      <c r="E14" s="10" t="s">
        <v>16</v>
      </c>
      <c r="F14" s="10" t="s">
        <v>17</v>
      </c>
      <c r="G14" s="10" t="s">
        <v>18</v>
      </c>
      <c r="H14" s="10" t="s">
        <v>224</v>
      </c>
      <c r="I14" s="11">
        <v>2</v>
      </c>
    </row>
    <row r="15" spans="1:9" ht="87.5" x14ac:dyDescent="0.35">
      <c r="A15" s="7" t="s">
        <v>9</v>
      </c>
      <c r="B15" s="7" t="s">
        <v>89</v>
      </c>
      <c r="C15" s="8">
        <v>44987.410683796297</v>
      </c>
      <c r="D15" s="9" t="s">
        <v>90</v>
      </c>
      <c r="E15" s="10" t="s">
        <v>16</v>
      </c>
      <c r="F15" s="10" t="s">
        <v>17</v>
      </c>
      <c r="G15" s="10" t="s">
        <v>18</v>
      </c>
      <c r="H15" s="10" t="s">
        <v>91</v>
      </c>
      <c r="I15" s="11">
        <v>2</v>
      </c>
    </row>
    <row r="16" spans="1:9" ht="112.5" x14ac:dyDescent="0.35">
      <c r="A16" s="2" t="s">
        <v>9</v>
      </c>
      <c r="B16" s="2" t="s">
        <v>102</v>
      </c>
      <c r="C16" s="3">
        <v>44972.776647256898</v>
      </c>
      <c r="D16" s="4" t="s">
        <v>103</v>
      </c>
      <c r="E16" s="5" t="s">
        <v>16</v>
      </c>
      <c r="F16" s="5" t="s">
        <v>17</v>
      </c>
      <c r="G16" s="5" t="s">
        <v>18</v>
      </c>
      <c r="H16" s="5" t="s">
        <v>104</v>
      </c>
      <c r="I16" s="6">
        <v>4</v>
      </c>
    </row>
    <row r="17" spans="1:9" ht="112.5" x14ac:dyDescent="0.35">
      <c r="A17" s="2" t="s">
        <v>9</v>
      </c>
      <c r="B17" s="2" t="s">
        <v>102</v>
      </c>
      <c r="C17" s="3">
        <v>44942.787947719902</v>
      </c>
      <c r="D17" s="4" t="s">
        <v>103</v>
      </c>
      <c r="E17" s="5" t="s">
        <v>16</v>
      </c>
      <c r="F17" s="5" t="s">
        <v>17</v>
      </c>
      <c r="G17" s="5" t="s">
        <v>18</v>
      </c>
      <c r="H17" s="5" t="s">
        <v>205</v>
      </c>
      <c r="I17" s="6">
        <v>1</v>
      </c>
    </row>
    <row r="18" spans="1:9" ht="87.5" x14ac:dyDescent="0.35">
      <c r="A18" s="2" t="s">
        <v>9</v>
      </c>
      <c r="B18" s="2" t="s">
        <v>25</v>
      </c>
      <c r="C18" s="3">
        <v>44995.721666284699</v>
      </c>
      <c r="D18" s="4" t="s">
        <v>26</v>
      </c>
      <c r="E18" s="5" t="s">
        <v>16</v>
      </c>
      <c r="F18" s="5" t="s">
        <v>17</v>
      </c>
      <c r="G18" s="5" t="s">
        <v>18</v>
      </c>
      <c r="H18" s="5" t="s">
        <v>64</v>
      </c>
      <c r="I18" s="6">
        <v>4</v>
      </c>
    </row>
    <row r="19" spans="1:9" ht="87.5" x14ac:dyDescent="0.35">
      <c r="A19" s="7" t="s">
        <v>9</v>
      </c>
      <c r="B19" s="7" t="s">
        <v>25</v>
      </c>
      <c r="C19" s="8">
        <v>44995.5636149653</v>
      </c>
      <c r="D19" s="9" t="s">
        <v>26</v>
      </c>
      <c r="E19" s="10" t="s">
        <v>16</v>
      </c>
      <c r="F19" s="10" t="s">
        <v>17</v>
      </c>
      <c r="G19" s="10" t="s">
        <v>18</v>
      </c>
      <c r="H19" s="10" t="s">
        <v>65</v>
      </c>
      <c r="I19" s="11">
        <v>4</v>
      </c>
    </row>
    <row r="20" spans="1:9" ht="112.5" x14ac:dyDescent="0.35">
      <c r="A20" s="2" t="s">
        <v>9</v>
      </c>
      <c r="B20" s="2" t="s">
        <v>25</v>
      </c>
      <c r="C20" s="3">
        <v>44965.337670405097</v>
      </c>
      <c r="D20" s="4" t="s">
        <v>26</v>
      </c>
      <c r="E20" s="5" t="s">
        <v>16</v>
      </c>
      <c r="F20" s="5" t="s">
        <v>17</v>
      </c>
      <c r="G20" s="5" t="s">
        <v>18</v>
      </c>
      <c r="H20" s="5" t="s">
        <v>122</v>
      </c>
      <c r="I20" s="6">
        <v>3</v>
      </c>
    </row>
    <row r="21" spans="1:9" ht="87.5" x14ac:dyDescent="0.35">
      <c r="A21" s="2" t="s">
        <v>9</v>
      </c>
      <c r="B21" s="2" t="s">
        <v>20</v>
      </c>
      <c r="C21" s="3">
        <v>45016.318202777802</v>
      </c>
      <c r="D21" s="4" t="s">
        <v>21</v>
      </c>
      <c r="E21" s="5" t="s">
        <v>16</v>
      </c>
      <c r="F21" s="5" t="s">
        <v>17</v>
      </c>
      <c r="G21" s="5" t="s">
        <v>18</v>
      </c>
      <c r="H21" s="5" t="s">
        <v>22</v>
      </c>
      <c r="I21" s="6">
        <v>7</v>
      </c>
    </row>
    <row r="22" spans="1:9" ht="87.5" x14ac:dyDescent="0.35">
      <c r="A22" s="7" t="s">
        <v>9</v>
      </c>
      <c r="B22" s="7" t="s">
        <v>144</v>
      </c>
      <c r="C22" s="8">
        <v>44958.782033796298</v>
      </c>
      <c r="D22" s="9" t="s">
        <v>145</v>
      </c>
      <c r="E22" s="10" t="s">
        <v>16</v>
      </c>
      <c r="F22" s="10" t="s">
        <v>17</v>
      </c>
      <c r="G22" s="10" t="s">
        <v>18</v>
      </c>
      <c r="H22" s="10" t="s">
        <v>146</v>
      </c>
      <c r="I22" s="11">
        <v>2</v>
      </c>
    </row>
    <row r="23" spans="1:9" ht="100" x14ac:dyDescent="0.35">
      <c r="A23" s="2" t="s">
        <v>9</v>
      </c>
      <c r="B23" s="2" t="s">
        <v>32</v>
      </c>
      <c r="C23" s="3">
        <v>45008.7542946412</v>
      </c>
      <c r="D23" s="4" t="s">
        <v>33</v>
      </c>
      <c r="E23" s="5" t="s">
        <v>16</v>
      </c>
      <c r="F23" s="5" t="s">
        <v>17</v>
      </c>
      <c r="G23" s="5" t="s">
        <v>18</v>
      </c>
      <c r="H23" s="5" t="s">
        <v>34</v>
      </c>
      <c r="I23" s="6">
        <v>24</v>
      </c>
    </row>
    <row r="24" spans="1:9" ht="100" x14ac:dyDescent="0.35">
      <c r="A24" s="2" t="s">
        <v>9</v>
      </c>
      <c r="B24" s="2" t="s">
        <v>32</v>
      </c>
      <c r="C24" s="3">
        <v>44980.810110034698</v>
      </c>
      <c r="D24" s="4" t="s">
        <v>33</v>
      </c>
      <c r="E24" s="5" t="s">
        <v>16</v>
      </c>
      <c r="F24" s="5" t="s">
        <v>17</v>
      </c>
      <c r="G24" s="5" t="s">
        <v>18</v>
      </c>
      <c r="H24" s="5" t="s">
        <v>97</v>
      </c>
      <c r="I24" s="6">
        <v>22</v>
      </c>
    </row>
    <row r="25" spans="1:9" ht="112.5" x14ac:dyDescent="0.35">
      <c r="A25" s="7" t="s">
        <v>9</v>
      </c>
      <c r="B25" s="7" t="s">
        <v>32</v>
      </c>
      <c r="C25" s="8">
        <v>44952.821301770797</v>
      </c>
      <c r="D25" s="9" t="s">
        <v>33</v>
      </c>
      <c r="E25" s="10" t="s">
        <v>16</v>
      </c>
      <c r="F25" s="10" t="s">
        <v>17</v>
      </c>
      <c r="G25" s="10" t="s">
        <v>18</v>
      </c>
      <c r="H25" s="10" t="s">
        <v>176</v>
      </c>
      <c r="I25" s="11">
        <v>19</v>
      </c>
    </row>
    <row r="26" spans="1:9" ht="87.5" x14ac:dyDescent="0.35">
      <c r="A26" s="2" t="s">
        <v>9</v>
      </c>
      <c r="B26" s="2" t="s">
        <v>166</v>
      </c>
      <c r="C26" s="3">
        <v>44954.273187580999</v>
      </c>
      <c r="D26" s="4" t="s">
        <v>167</v>
      </c>
      <c r="E26" s="5" t="s">
        <v>16</v>
      </c>
      <c r="F26" s="5" t="s">
        <v>17</v>
      </c>
      <c r="G26" s="5" t="s">
        <v>18</v>
      </c>
      <c r="H26" s="5" t="s">
        <v>170</v>
      </c>
      <c r="I26" s="6">
        <v>7</v>
      </c>
    </row>
    <row r="27" spans="1:9" ht="112.5" x14ac:dyDescent="0.35">
      <c r="A27" s="2" t="s">
        <v>9</v>
      </c>
      <c r="B27" s="2" t="s">
        <v>124</v>
      </c>
      <c r="C27" s="3">
        <v>44963.683951006897</v>
      </c>
      <c r="D27" s="4" t="s">
        <v>125</v>
      </c>
      <c r="E27" s="5" t="s">
        <v>16</v>
      </c>
      <c r="F27" s="5" t="s">
        <v>17</v>
      </c>
      <c r="G27" s="5" t="s">
        <v>18</v>
      </c>
      <c r="H27" s="5" t="s">
        <v>126</v>
      </c>
      <c r="I27" s="6">
        <v>9</v>
      </c>
    </row>
    <row r="28" spans="1:9" ht="112.5" x14ac:dyDescent="0.35">
      <c r="A28" s="2" t="s">
        <v>9</v>
      </c>
      <c r="B28" s="2" t="s">
        <v>124</v>
      </c>
      <c r="C28" s="3">
        <v>44929.597063113397</v>
      </c>
      <c r="D28" s="4" t="s">
        <v>125</v>
      </c>
      <c r="E28" s="5" t="s">
        <v>16</v>
      </c>
      <c r="F28" s="5" t="s">
        <v>17</v>
      </c>
      <c r="G28" s="5" t="s">
        <v>18</v>
      </c>
      <c r="H28" s="5" t="s">
        <v>230</v>
      </c>
      <c r="I28" s="6">
        <v>2</v>
      </c>
    </row>
    <row r="29" spans="1:9" ht="87.5" x14ac:dyDescent="0.35">
      <c r="A29" s="7" t="s">
        <v>9</v>
      </c>
      <c r="B29" s="7" t="s">
        <v>45</v>
      </c>
      <c r="C29" s="8">
        <v>44957.592254780102</v>
      </c>
      <c r="D29" s="9" t="s">
        <v>156</v>
      </c>
      <c r="E29" s="10" t="s">
        <v>16</v>
      </c>
      <c r="F29" s="10" t="s">
        <v>17</v>
      </c>
      <c r="G29" s="10" t="s">
        <v>158</v>
      </c>
      <c r="H29" s="10" t="s">
        <v>159</v>
      </c>
      <c r="I29" s="11">
        <v>13</v>
      </c>
    </row>
    <row r="30" spans="1:9" ht="87.5" x14ac:dyDescent="0.35">
      <c r="A30" s="2" t="s">
        <v>9</v>
      </c>
      <c r="B30" s="2" t="s">
        <v>40</v>
      </c>
      <c r="C30" s="3">
        <v>45004.314499965301</v>
      </c>
      <c r="D30" s="4" t="s">
        <v>41</v>
      </c>
      <c r="E30" s="5" t="s">
        <v>16</v>
      </c>
      <c r="F30" s="5" t="s">
        <v>17</v>
      </c>
      <c r="G30" s="5" t="s">
        <v>18</v>
      </c>
      <c r="H30" s="5" t="s">
        <v>44</v>
      </c>
      <c r="I30" s="6">
        <v>6</v>
      </c>
    </row>
    <row r="31" spans="1:9" ht="87.5" x14ac:dyDescent="0.35">
      <c r="A31" s="2" t="s">
        <v>9</v>
      </c>
      <c r="B31" s="2" t="s">
        <v>40</v>
      </c>
      <c r="C31" s="3">
        <v>44994.481230902798</v>
      </c>
      <c r="D31" s="4" t="s">
        <v>67</v>
      </c>
      <c r="E31" s="5" t="s">
        <v>16</v>
      </c>
      <c r="F31" s="5" t="s">
        <v>17</v>
      </c>
      <c r="G31" s="5" t="s">
        <v>18</v>
      </c>
      <c r="H31" s="5" t="s">
        <v>69</v>
      </c>
      <c r="I31" s="6">
        <v>6</v>
      </c>
    </row>
    <row r="32" spans="1:9" ht="87.5" x14ac:dyDescent="0.35">
      <c r="A32" s="7" t="s">
        <v>9</v>
      </c>
      <c r="B32" s="7" t="s">
        <v>40</v>
      </c>
      <c r="C32" s="8">
        <v>44976.162575196802</v>
      </c>
      <c r="D32" s="9" t="s">
        <v>67</v>
      </c>
      <c r="E32" s="10" t="s">
        <v>16</v>
      </c>
      <c r="F32" s="10" t="s">
        <v>17</v>
      </c>
      <c r="G32" s="10" t="s">
        <v>18</v>
      </c>
      <c r="H32" s="10" t="s">
        <v>99</v>
      </c>
      <c r="I32" s="11">
        <v>5</v>
      </c>
    </row>
    <row r="33" spans="1:9" ht="87.5" x14ac:dyDescent="0.35">
      <c r="A33" s="2" t="s">
        <v>9</v>
      </c>
      <c r="B33" s="2" t="s">
        <v>40</v>
      </c>
      <c r="C33" s="3">
        <v>44961.288356099503</v>
      </c>
      <c r="D33" s="4" t="s">
        <v>67</v>
      </c>
      <c r="E33" s="5" t="s">
        <v>16</v>
      </c>
      <c r="F33" s="5" t="s">
        <v>17</v>
      </c>
      <c r="G33" s="5" t="s">
        <v>18</v>
      </c>
      <c r="H33" s="5" t="s">
        <v>138</v>
      </c>
      <c r="I33" s="6">
        <v>5</v>
      </c>
    </row>
    <row r="34" spans="1:9" ht="87.5" x14ac:dyDescent="0.35">
      <c r="A34" s="2" t="s">
        <v>9</v>
      </c>
      <c r="B34" s="2" t="s">
        <v>40</v>
      </c>
      <c r="C34" s="3">
        <v>44956.546878043999</v>
      </c>
      <c r="D34" s="4" t="s">
        <v>41</v>
      </c>
      <c r="E34" s="5" t="s">
        <v>16</v>
      </c>
      <c r="F34" s="5" t="s">
        <v>17</v>
      </c>
      <c r="G34" s="5" t="s">
        <v>18</v>
      </c>
      <c r="H34" s="5" t="s">
        <v>160</v>
      </c>
      <c r="I34" s="6">
        <v>5</v>
      </c>
    </row>
    <row r="35" spans="1:9" ht="87.5" x14ac:dyDescent="0.35">
      <c r="A35" s="7" t="s">
        <v>9</v>
      </c>
      <c r="B35" s="7" t="s">
        <v>40</v>
      </c>
      <c r="C35" s="8">
        <v>44927.0587184838</v>
      </c>
      <c r="D35" s="9" t="s">
        <v>41</v>
      </c>
      <c r="E35" s="10" t="s">
        <v>16</v>
      </c>
      <c r="F35" s="10" t="s">
        <v>17</v>
      </c>
      <c r="G35" s="10" t="s">
        <v>18</v>
      </c>
      <c r="H35" s="10" t="s">
        <v>235</v>
      </c>
      <c r="I35" s="11">
        <v>1</v>
      </c>
    </row>
    <row r="36" spans="1:9" ht="87.5" x14ac:dyDescent="0.35">
      <c r="A36" s="7" t="s">
        <v>9</v>
      </c>
      <c r="B36" s="7" t="s">
        <v>10</v>
      </c>
      <c r="C36" s="8">
        <v>45017.866885416697</v>
      </c>
      <c r="D36" s="9" t="s">
        <v>11</v>
      </c>
      <c r="E36" s="10" t="s">
        <v>16</v>
      </c>
      <c r="F36" s="10" t="s">
        <v>17</v>
      </c>
      <c r="G36" s="10" t="s">
        <v>18</v>
      </c>
      <c r="H36" s="10" t="s">
        <v>19</v>
      </c>
      <c r="I36" s="11">
        <v>5</v>
      </c>
    </row>
    <row r="37" spans="1:9" ht="87.5" x14ac:dyDescent="0.35">
      <c r="A37" s="2" t="s">
        <v>9</v>
      </c>
      <c r="B37" s="2" t="s">
        <v>10</v>
      </c>
      <c r="C37" s="3">
        <v>44950.521424074097</v>
      </c>
      <c r="D37" s="4" t="s">
        <v>11</v>
      </c>
      <c r="E37" s="5" t="s">
        <v>16</v>
      </c>
      <c r="F37" s="5" t="s">
        <v>17</v>
      </c>
      <c r="G37" s="5" t="s">
        <v>18</v>
      </c>
      <c r="H37" s="5" t="s">
        <v>184</v>
      </c>
      <c r="I37" s="6">
        <v>3</v>
      </c>
    </row>
    <row r="38" spans="1:9" ht="87.5" x14ac:dyDescent="0.35">
      <c r="A38" s="7" t="s">
        <v>9</v>
      </c>
      <c r="B38" s="7" t="s">
        <v>10</v>
      </c>
      <c r="C38" s="8">
        <v>44950.494273460601</v>
      </c>
      <c r="D38" s="9" t="s">
        <v>189</v>
      </c>
      <c r="E38" s="10" t="s">
        <v>16</v>
      </c>
      <c r="F38" s="10" t="s">
        <v>17</v>
      </c>
      <c r="G38" s="10" t="s">
        <v>195</v>
      </c>
      <c r="H38" s="10" t="s">
        <v>196</v>
      </c>
      <c r="I38" s="11">
        <v>3</v>
      </c>
    </row>
    <row r="39" spans="1:9" ht="87.5" x14ac:dyDescent="0.35">
      <c r="A39" s="2" t="s">
        <v>9</v>
      </c>
      <c r="B39" s="2" t="s">
        <v>10</v>
      </c>
      <c r="C39" s="3">
        <v>44942.285900115698</v>
      </c>
      <c r="D39" s="4" t="s">
        <v>212</v>
      </c>
      <c r="E39" s="5" t="s">
        <v>16</v>
      </c>
      <c r="F39" s="5" t="s">
        <v>17</v>
      </c>
      <c r="G39" s="5" t="s">
        <v>18</v>
      </c>
      <c r="H39" s="5" t="s">
        <v>213</v>
      </c>
      <c r="I39" s="6">
        <v>3</v>
      </c>
    </row>
    <row r="40" spans="1:9" ht="87.5" x14ac:dyDescent="0.35">
      <c r="A40" s="2" t="s">
        <v>9</v>
      </c>
      <c r="B40" s="2" t="s">
        <v>82</v>
      </c>
      <c r="C40" s="3">
        <v>44989.430613576398</v>
      </c>
      <c r="D40" s="4" t="s">
        <v>83</v>
      </c>
      <c r="E40" s="5" t="s">
        <v>16</v>
      </c>
      <c r="F40" s="5" t="s">
        <v>17</v>
      </c>
      <c r="G40" s="5" t="s">
        <v>84</v>
      </c>
      <c r="H40" s="5" t="s">
        <v>85</v>
      </c>
      <c r="I40" s="6">
        <v>1</v>
      </c>
    </row>
    <row r="41" spans="1:9" ht="87.5" x14ac:dyDescent="0.35">
      <c r="A41" s="2" t="s">
        <v>9</v>
      </c>
      <c r="B41" s="2" t="s">
        <v>82</v>
      </c>
      <c r="C41" s="3">
        <v>44961.727469907397</v>
      </c>
      <c r="D41" s="4" t="s">
        <v>83</v>
      </c>
      <c r="E41" s="5" t="s">
        <v>16</v>
      </c>
      <c r="F41" s="5" t="s">
        <v>17</v>
      </c>
      <c r="G41" s="5" t="s">
        <v>134</v>
      </c>
      <c r="H41" s="5" t="s">
        <v>135</v>
      </c>
      <c r="I41" s="6">
        <v>1</v>
      </c>
    </row>
    <row r="42" spans="1:9" ht="87.5" x14ac:dyDescent="0.35">
      <c r="A42" s="7" t="s">
        <v>9</v>
      </c>
      <c r="B42" s="7" t="s">
        <v>82</v>
      </c>
      <c r="C42" s="8">
        <v>44944.239205405102</v>
      </c>
      <c r="D42" s="9" t="s">
        <v>83</v>
      </c>
      <c r="E42" s="10" t="s">
        <v>16</v>
      </c>
      <c r="F42" s="10" t="s">
        <v>17</v>
      </c>
      <c r="G42" s="10" t="s">
        <v>203</v>
      </c>
      <c r="H42" s="10" t="s">
        <v>204</v>
      </c>
      <c r="I42" s="11">
        <v>1</v>
      </c>
    </row>
    <row r="43" spans="1:9" ht="112.5" x14ac:dyDescent="0.35">
      <c r="A43" s="2" t="s">
        <v>9</v>
      </c>
      <c r="B43" s="2" t="s">
        <v>129</v>
      </c>
      <c r="C43" s="3">
        <v>44963.649747719901</v>
      </c>
      <c r="D43" s="4" t="s">
        <v>130</v>
      </c>
      <c r="E43" s="5" t="s">
        <v>16</v>
      </c>
      <c r="F43" s="5" t="s">
        <v>17</v>
      </c>
      <c r="G43" s="5" t="s">
        <v>18</v>
      </c>
      <c r="H43" s="5" t="s">
        <v>131</v>
      </c>
      <c r="I43" s="6">
        <v>4</v>
      </c>
    </row>
    <row r="44" spans="1:9" ht="87.5" x14ac:dyDescent="0.35">
      <c r="A44" s="7" t="s">
        <v>9</v>
      </c>
      <c r="B44" s="7" t="s">
        <v>50</v>
      </c>
      <c r="C44" s="8">
        <v>44967.744344907398</v>
      </c>
      <c r="D44" s="9" t="s">
        <v>117</v>
      </c>
      <c r="E44" s="10" t="s">
        <v>16</v>
      </c>
      <c r="F44" s="10" t="s">
        <v>17</v>
      </c>
      <c r="G44" s="10" t="s">
        <v>18</v>
      </c>
      <c r="H44" s="10" t="s">
        <v>118</v>
      </c>
      <c r="I44" s="11">
        <v>3</v>
      </c>
    </row>
    <row r="45" spans="1:9" ht="87.5" x14ac:dyDescent="0.35">
      <c r="A45" s="7" t="s">
        <v>9</v>
      </c>
      <c r="B45" s="7" t="s">
        <v>110</v>
      </c>
      <c r="C45" s="8">
        <v>44958.200148067102</v>
      </c>
      <c r="D45" s="9" t="s">
        <v>111</v>
      </c>
      <c r="E45" s="10" t="s">
        <v>16</v>
      </c>
      <c r="F45" s="10" t="s">
        <v>17</v>
      </c>
      <c r="G45" s="10" t="s">
        <v>18</v>
      </c>
      <c r="H45" s="10" t="s">
        <v>155</v>
      </c>
      <c r="I45" s="11">
        <v>8</v>
      </c>
    </row>
    <row r="46" spans="1:9" ht="87.5" x14ac:dyDescent="0.35">
      <c r="A46" s="7" t="s">
        <v>9</v>
      </c>
      <c r="B46" s="7" t="s">
        <v>110</v>
      </c>
      <c r="C46" s="8">
        <v>44954.100142974501</v>
      </c>
      <c r="D46" s="9" t="s">
        <v>171</v>
      </c>
      <c r="E46" s="10" t="s">
        <v>16</v>
      </c>
      <c r="F46" s="10" t="s">
        <v>17</v>
      </c>
      <c r="G46" s="10" t="s">
        <v>18</v>
      </c>
      <c r="H46" s="10" t="s">
        <v>172</v>
      </c>
      <c r="I46" s="11">
        <v>2</v>
      </c>
    </row>
    <row r="47" spans="1:9" ht="87.5" x14ac:dyDescent="0.35">
      <c r="A47" s="2" t="s">
        <v>9</v>
      </c>
      <c r="B47" s="2" t="s">
        <v>110</v>
      </c>
      <c r="C47" s="3">
        <v>44953.161523807903</v>
      </c>
      <c r="D47" s="4" t="s">
        <v>111</v>
      </c>
      <c r="E47" s="5" t="s">
        <v>16</v>
      </c>
      <c r="F47" s="5" t="s">
        <v>17</v>
      </c>
      <c r="G47" s="5" t="s">
        <v>18</v>
      </c>
      <c r="H47" s="5" t="s">
        <v>173</v>
      </c>
      <c r="I47" s="6">
        <v>2</v>
      </c>
    </row>
    <row r="48" spans="1:9" ht="87.5" x14ac:dyDescent="0.35">
      <c r="A48" s="7" t="s">
        <v>9</v>
      </c>
      <c r="B48" s="7" t="s">
        <v>110</v>
      </c>
      <c r="C48" s="8">
        <v>44938.095996296302</v>
      </c>
      <c r="D48" s="9" t="s">
        <v>111</v>
      </c>
      <c r="E48" s="10" t="s">
        <v>16</v>
      </c>
      <c r="F48" s="10" t="s">
        <v>17</v>
      </c>
      <c r="G48" s="10" t="s">
        <v>18</v>
      </c>
      <c r="H48" s="10" t="s">
        <v>221</v>
      </c>
      <c r="I48" s="11">
        <v>4</v>
      </c>
    </row>
    <row r="49" spans="1:9" ht="87.5" x14ac:dyDescent="0.35">
      <c r="A49" s="7" t="s">
        <v>9</v>
      </c>
      <c r="B49" s="7" t="s">
        <v>79</v>
      </c>
      <c r="C49" s="8">
        <v>44989.988840705999</v>
      </c>
      <c r="D49" s="9" t="s">
        <v>80</v>
      </c>
      <c r="E49" s="10" t="s">
        <v>16</v>
      </c>
      <c r="F49" s="10" t="s">
        <v>17</v>
      </c>
      <c r="G49" s="10" t="s">
        <v>18</v>
      </c>
      <c r="H49" s="10" t="s">
        <v>81</v>
      </c>
      <c r="I49" s="11">
        <v>10</v>
      </c>
    </row>
    <row r="50" spans="1:9" ht="87.5" x14ac:dyDescent="0.35">
      <c r="A50" s="7" t="s">
        <v>9</v>
      </c>
      <c r="B50" s="7" t="s">
        <v>79</v>
      </c>
      <c r="C50" s="8">
        <v>44950.516204479201</v>
      </c>
      <c r="D50" s="9" t="s">
        <v>185</v>
      </c>
      <c r="E50" s="10" t="s">
        <v>16</v>
      </c>
      <c r="F50" s="10" t="s">
        <v>17</v>
      </c>
      <c r="G50" s="10" t="s">
        <v>18</v>
      </c>
      <c r="H50" s="10" t="s">
        <v>186</v>
      </c>
      <c r="I50" s="11">
        <v>3</v>
      </c>
    </row>
    <row r="51" spans="1:9" ht="87.5" x14ac:dyDescent="0.35">
      <c r="A51" s="2" t="s">
        <v>9</v>
      </c>
      <c r="B51" s="2" t="s">
        <v>74</v>
      </c>
      <c r="C51" s="3">
        <v>44992.055931597199</v>
      </c>
      <c r="D51" s="4" t="s">
        <v>75</v>
      </c>
      <c r="E51" s="5" t="s">
        <v>16</v>
      </c>
      <c r="F51" s="5" t="s">
        <v>17</v>
      </c>
      <c r="G51" s="5" t="s">
        <v>18</v>
      </c>
      <c r="H51" s="5" t="s">
        <v>78</v>
      </c>
      <c r="I51" s="6">
        <v>15</v>
      </c>
    </row>
    <row r="52" spans="1:9" ht="100" x14ac:dyDescent="0.35">
      <c r="A52" s="2" t="s">
        <v>9</v>
      </c>
      <c r="B52" s="2" t="s">
        <v>74</v>
      </c>
      <c r="C52" s="3">
        <v>44960.250961921301</v>
      </c>
      <c r="D52" s="4" t="s">
        <v>75</v>
      </c>
      <c r="E52" s="5" t="s">
        <v>16</v>
      </c>
      <c r="F52" s="5" t="s">
        <v>17</v>
      </c>
      <c r="G52" s="5" t="s">
        <v>18</v>
      </c>
      <c r="H52" s="5" t="s">
        <v>140</v>
      </c>
      <c r="I52" s="6">
        <v>14</v>
      </c>
    </row>
    <row r="53" spans="1:9" ht="100" x14ac:dyDescent="0.35">
      <c r="A53" s="2" t="s">
        <v>9</v>
      </c>
      <c r="B53" s="2" t="s">
        <v>74</v>
      </c>
      <c r="C53" s="3">
        <v>44928.119610567097</v>
      </c>
      <c r="D53" s="4" t="s">
        <v>75</v>
      </c>
      <c r="E53" s="5" t="s">
        <v>16</v>
      </c>
      <c r="F53" s="5" t="s">
        <v>17</v>
      </c>
      <c r="G53" s="5" t="s">
        <v>18</v>
      </c>
      <c r="H53" s="5" t="s">
        <v>234</v>
      </c>
      <c r="I53" s="6">
        <v>6</v>
      </c>
    </row>
    <row r="54" spans="1:9" ht="87.5" x14ac:dyDescent="0.35">
      <c r="A54" s="2" t="s">
        <v>9</v>
      </c>
      <c r="B54" s="2" t="s">
        <v>217</v>
      </c>
      <c r="C54" s="3">
        <v>44930.441012349504</v>
      </c>
      <c r="D54" s="4" t="s">
        <v>218</v>
      </c>
      <c r="E54" s="5" t="s">
        <v>16</v>
      </c>
      <c r="F54" s="5" t="s">
        <v>17</v>
      </c>
      <c r="G54" s="5" t="s">
        <v>18</v>
      </c>
      <c r="H54" s="5" t="s">
        <v>228</v>
      </c>
      <c r="I54" s="6">
        <v>5</v>
      </c>
    </row>
    <row r="55" spans="1:9" ht="87.5" x14ac:dyDescent="0.35">
      <c r="A55" s="7" t="s">
        <v>9</v>
      </c>
      <c r="B55" s="7" t="s">
        <v>54</v>
      </c>
      <c r="C55" s="8">
        <v>44999.368330474499</v>
      </c>
      <c r="D55" s="9" t="s">
        <v>55</v>
      </c>
      <c r="E55" s="10" t="s">
        <v>16</v>
      </c>
      <c r="F55" s="10" t="s">
        <v>17</v>
      </c>
      <c r="G55" s="10" t="s">
        <v>18</v>
      </c>
      <c r="H55" s="10" t="s">
        <v>58</v>
      </c>
      <c r="I55" s="11">
        <v>10</v>
      </c>
    </row>
    <row r="56" spans="1:9" ht="87.5" x14ac:dyDescent="0.35">
      <c r="A56" s="7" t="s">
        <v>9</v>
      </c>
      <c r="B56" s="7" t="s">
        <v>54</v>
      </c>
      <c r="C56" s="8">
        <v>44973.321949965299</v>
      </c>
      <c r="D56" s="9" t="s">
        <v>55</v>
      </c>
      <c r="E56" s="10" t="s">
        <v>16</v>
      </c>
      <c r="F56" s="10" t="s">
        <v>17</v>
      </c>
      <c r="G56" s="10" t="s">
        <v>18</v>
      </c>
      <c r="H56" s="10" t="s">
        <v>101</v>
      </c>
      <c r="I56" s="11">
        <v>6</v>
      </c>
    </row>
    <row r="57" spans="1:9" ht="112.5" x14ac:dyDescent="0.35">
      <c r="A57" s="7" t="s">
        <v>9</v>
      </c>
      <c r="B57" s="7" t="s">
        <v>54</v>
      </c>
      <c r="C57" s="8">
        <v>44959.854484294003</v>
      </c>
      <c r="D57" s="9" t="s">
        <v>141</v>
      </c>
      <c r="E57" s="10" t="s">
        <v>16</v>
      </c>
      <c r="F57" s="10" t="s">
        <v>17</v>
      </c>
      <c r="G57" s="10" t="s">
        <v>18</v>
      </c>
      <c r="H57" s="10" t="s">
        <v>142</v>
      </c>
      <c r="I57" s="11">
        <v>7</v>
      </c>
    </row>
    <row r="58" spans="1:9" ht="87.5" x14ac:dyDescent="0.35">
      <c r="A58" s="2" t="s">
        <v>9</v>
      </c>
      <c r="B58" s="2" t="s">
        <v>54</v>
      </c>
      <c r="C58" s="3">
        <v>44944.704075312497</v>
      </c>
      <c r="D58" s="4" t="s">
        <v>55</v>
      </c>
      <c r="E58" s="5" t="s">
        <v>16</v>
      </c>
      <c r="F58" s="5" t="s">
        <v>17</v>
      </c>
      <c r="G58" s="5" t="s">
        <v>18</v>
      </c>
      <c r="H58" s="5" t="s">
        <v>202</v>
      </c>
      <c r="I58" s="6">
        <v>10</v>
      </c>
    </row>
    <row r="59" spans="1:9" ht="87.5" x14ac:dyDescent="0.35">
      <c r="A59" s="7" t="s">
        <v>9</v>
      </c>
      <c r="B59" s="7" t="s">
        <v>207</v>
      </c>
      <c r="C59" s="8">
        <v>44942.703696990699</v>
      </c>
      <c r="D59" s="9" t="s">
        <v>208</v>
      </c>
      <c r="E59" s="10" t="s">
        <v>16</v>
      </c>
      <c r="F59" s="10" t="s">
        <v>17</v>
      </c>
      <c r="G59" s="10" t="s">
        <v>18</v>
      </c>
      <c r="H59" s="10" t="s">
        <v>211</v>
      </c>
      <c r="I59" s="11">
        <v>5</v>
      </c>
    </row>
    <row r="60" spans="1:9" ht="87.5" x14ac:dyDescent="0.35">
      <c r="A60" s="2" t="s">
        <v>9</v>
      </c>
      <c r="B60" s="2" t="s">
        <v>152</v>
      </c>
      <c r="C60" s="3">
        <v>44958.698024305602</v>
      </c>
      <c r="D60" s="4" t="s">
        <v>153</v>
      </c>
      <c r="E60" s="5" t="s">
        <v>16</v>
      </c>
      <c r="F60" s="5" t="s">
        <v>17</v>
      </c>
      <c r="G60" s="5" t="s">
        <v>18</v>
      </c>
      <c r="H60" s="5" t="s">
        <v>154</v>
      </c>
      <c r="I60" s="6">
        <v>7</v>
      </c>
    </row>
    <row r="61" spans="1:9" ht="87.5" x14ac:dyDescent="0.35">
      <c r="A61" s="7" t="s">
        <v>9</v>
      </c>
      <c r="B61" s="7" t="s">
        <v>152</v>
      </c>
      <c r="C61" s="8">
        <v>44952.8353776273</v>
      </c>
      <c r="D61" s="9" t="s">
        <v>153</v>
      </c>
      <c r="E61" s="10" t="s">
        <v>16</v>
      </c>
      <c r="F61" s="10" t="s">
        <v>17</v>
      </c>
      <c r="G61" s="10" t="s">
        <v>18</v>
      </c>
      <c r="H61" s="10" t="s">
        <v>174</v>
      </c>
      <c r="I61" s="11">
        <v>6</v>
      </c>
    </row>
    <row r="62" spans="1:9" ht="87.5" x14ac:dyDescent="0.35">
      <c r="A62" s="7" t="s">
        <v>9</v>
      </c>
      <c r="B62" s="7" t="s">
        <v>152</v>
      </c>
      <c r="C62" s="8">
        <v>44930.7842773148</v>
      </c>
      <c r="D62" s="9" t="s">
        <v>153</v>
      </c>
      <c r="E62" s="10" t="s">
        <v>16</v>
      </c>
      <c r="F62" s="10" t="s">
        <v>17</v>
      </c>
      <c r="G62" s="10" t="s">
        <v>226</v>
      </c>
      <c r="H62" s="10" t="s">
        <v>227</v>
      </c>
      <c r="I62" s="11">
        <v>8</v>
      </c>
    </row>
    <row r="63" spans="1:9" ht="100" x14ac:dyDescent="0.35">
      <c r="A63" s="2" t="s">
        <v>9</v>
      </c>
      <c r="B63" s="2" t="s">
        <v>92</v>
      </c>
      <c r="C63" s="3">
        <v>44983.8991720255</v>
      </c>
      <c r="D63" s="4" t="s">
        <v>93</v>
      </c>
      <c r="E63" s="5" t="s">
        <v>16</v>
      </c>
      <c r="F63" s="5" t="s">
        <v>17</v>
      </c>
      <c r="G63" s="5" t="s">
        <v>18</v>
      </c>
      <c r="H63" s="5" t="s">
        <v>94</v>
      </c>
      <c r="I63" s="6">
        <v>1</v>
      </c>
    </row>
    <row r="64" spans="1:9" ht="125" x14ac:dyDescent="0.35">
      <c r="A64" s="2" t="s">
        <v>9</v>
      </c>
      <c r="B64" s="2" t="s">
        <v>177</v>
      </c>
      <c r="C64" s="3">
        <v>44951.363656713002</v>
      </c>
      <c r="D64" s="4" t="s">
        <v>178</v>
      </c>
      <c r="E64" s="5" t="s">
        <v>16</v>
      </c>
      <c r="F64" s="5" t="s">
        <v>17</v>
      </c>
      <c r="G64" s="5" t="s">
        <v>18</v>
      </c>
      <c r="H64" s="5" t="s">
        <v>179</v>
      </c>
      <c r="I64" s="6">
        <v>4</v>
      </c>
    </row>
    <row r="65" spans="1:9" ht="87.5" x14ac:dyDescent="0.35">
      <c r="A65" s="2" t="s">
        <v>9</v>
      </c>
      <c r="B65" s="2" t="s">
        <v>177</v>
      </c>
      <c r="C65" s="3">
        <v>44951.342037650502</v>
      </c>
      <c r="D65" s="4" t="s">
        <v>178</v>
      </c>
      <c r="E65" s="5" t="s">
        <v>16</v>
      </c>
      <c r="F65" s="5" t="s">
        <v>17</v>
      </c>
      <c r="G65" s="5" t="s">
        <v>18</v>
      </c>
      <c r="H65" s="5" t="s">
        <v>182</v>
      </c>
      <c r="I65" s="6">
        <v>4</v>
      </c>
    </row>
    <row r="66" spans="1:9" ht="87.5" x14ac:dyDescent="0.35">
      <c r="A66" s="7" t="s">
        <v>9</v>
      </c>
      <c r="B66" s="7" t="s">
        <v>147</v>
      </c>
      <c r="C66" s="8">
        <v>44958.762329201403</v>
      </c>
      <c r="D66" s="9" t="s">
        <v>148</v>
      </c>
      <c r="E66" s="10" t="s">
        <v>16</v>
      </c>
      <c r="F66" s="10" t="s">
        <v>17</v>
      </c>
      <c r="G66" s="10" t="s">
        <v>18</v>
      </c>
      <c r="H66" s="10" t="s">
        <v>151</v>
      </c>
      <c r="I66" s="11">
        <v>1</v>
      </c>
    </row>
    <row r="67" spans="1:9" ht="87.5" x14ac:dyDescent="0.35">
      <c r="A67" s="2" t="s">
        <v>9</v>
      </c>
      <c r="B67" s="2" t="s">
        <v>147</v>
      </c>
      <c r="C67" s="3">
        <v>44929.348188391203</v>
      </c>
      <c r="D67" s="4" t="s">
        <v>148</v>
      </c>
      <c r="E67" s="5" t="s">
        <v>16</v>
      </c>
      <c r="F67" s="5" t="s">
        <v>17</v>
      </c>
      <c r="G67" s="5" t="s">
        <v>18</v>
      </c>
      <c r="H67" s="5" t="s">
        <v>232</v>
      </c>
      <c r="I67" s="6">
        <v>3</v>
      </c>
    </row>
  </sheetData>
  <autoFilter ref="A1:I1" xr:uid="{5DA0B680-0635-4687-9796-1E4F151B6439}">
    <sortState xmlns:xlrd2="http://schemas.microsoft.com/office/spreadsheetml/2017/richdata2" ref="A2:I67">
      <sortCondition ref="B1"/>
    </sortState>
  </autoFilter>
  <hyperlinks>
    <hyperlink ref="D36" r:id="rId1" xr:uid="{DEF3C1EE-0BD4-4CEA-A281-A772F0F7FE8C}"/>
    <hyperlink ref="D21" r:id="rId2" xr:uid="{251DD0FB-3D3E-48B3-AA14-3569098CACB4}"/>
    <hyperlink ref="D6" r:id="rId3" xr:uid="{DDFA56E1-D465-4BFE-8909-934A723C936D}"/>
    <hyperlink ref="D23" r:id="rId4" xr:uid="{9DE58780-2212-4EF0-BA15-400E7A66E537}"/>
    <hyperlink ref="D9" r:id="rId5" xr:uid="{3B3CD4A4-3A13-44D8-A9F5-E9A15182593D}"/>
    <hyperlink ref="D30" r:id="rId6" xr:uid="{35DD4076-1A0D-4C82-AC84-9605D5D222F6}"/>
    <hyperlink ref="D7" r:id="rId7" xr:uid="{554C35C8-D323-41F0-8824-9246346B57F8}"/>
    <hyperlink ref="D55" r:id="rId8" xr:uid="{A500045C-2474-4555-B025-B400F95173EC}"/>
    <hyperlink ref="D2" r:id="rId9" xr:uid="{1E9CE32D-35F3-41BD-8709-63E5953C525A}"/>
    <hyperlink ref="D18" r:id="rId10" xr:uid="{124C39DB-2CE3-4B41-8AA3-274671EBB22C}"/>
    <hyperlink ref="D19" r:id="rId11" xr:uid="{32C492E4-18C8-4FF9-8BA3-5FE4E3952776}"/>
    <hyperlink ref="D31" r:id="rId12" xr:uid="{0D5FFBDC-70A9-45EC-BBFC-505C79308488}"/>
    <hyperlink ref="D10" r:id="rId13" xr:uid="{B2292BD3-0BDD-4F83-B9BA-4E9C8431D1FE}"/>
    <hyperlink ref="D51" r:id="rId14" xr:uid="{47076974-3105-4BB9-A2D5-F6DA2A3D8C5F}"/>
    <hyperlink ref="D49" r:id="rId15" xr:uid="{B7FBC80E-94BF-4137-966B-4D4435A1074E}"/>
    <hyperlink ref="D40" r:id="rId16" xr:uid="{3396133D-5073-4307-94D4-2A533FB6871A}"/>
    <hyperlink ref="D8" r:id="rId17" xr:uid="{C94228F9-4A22-40C9-A2D5-3BCE167EB59F}"/>
    <hyperlink ref="D15" r:id="rId18" xr:uid="{B890C40B-AEE6-4BBF-8C5A-CFEF232E0C89}"/>
    <hyperlink ref="D63" r:id="rId19" xr:uid="{32C3448B-8AE9-403A-9291-81D6AABFDE8E}"/>
    <hyperlink ref="D24" r:id="rId20" xr:uid="{89832337-E6EC-4FBE-B09F-E1E7DBF3DFEC}"/>
    <hyperlink ref="D32" r:id="rId21" xr:uid="{79CE68BA-1461-4197-9A71-88CCF12BE8A9}"/>
    <hyperlink ref="D56" r:id="rId22" xr:uid="{A29942F4-1AD2-4BCA-8207-8AD76CB588DD}"/>
    <hyperlink ref="D16" r:id="rId23" xr:uid="{08C3E397-4639-4D34-93BA-A4510CC35A41}"/>
    <hyperlink ref="D13" r:id="rId24" xr:uid="{FCFDD1A6-78B6-4C06-A586-22B8AEB32FF1}"/>
    <hyperlink ref="D11" r:id="rId25" xr:uid="{7EE8A9BE-EDFD-4117-8AD2-2035173C5481}"/>
    <hyperlink ref="D3" r:id="rId26" xr:uid="{48C09A7F-DFBE-4485-8199-8D49216CBFA2}"/>
    <hyperlink ref="D44" r:id="rId27" xr:uid="{2638932E-8DD7-4E47-B948-7B0BBB4C79B1}"/>
    <hyperlink ref="D20" r:id="rId28" xr:uid="{D7A40469-5BBD-4DF2-AE7B-43D84D9E1F41}"/>
    <hyperlink ref="D27" r:id="rId29" xr:uid="{52BF496A-2287-45EF-80A8-377900241EBD}"/>
    <hyperlink ref="D43" r:id="rId30" xr:uid="{8B5F3F95-F753-4855-9DFD-769ED95CBEA5}"/>
    <hyperlink ref="D41" r:id="rId31" xr:uid="{EF2CCBCA-BCBE-49B1-BC46-47DB0156CFB1}"/>
    <hyperlink ref="D33" r:id="rId32" xr:uid="{F0E437CD-7FD7-48BB-B9DA-9503F2C48057}"/>
    <hyperlink ref="D52" r:id="rId33" xr:uid="{FC849AB0-8C68-4714-B85F-850841FB0105}"/>
    <hyperlink ref="D57" r:id="rId34" xr:uid="{E2A4B96A-5C2B-4692-AE24-0E94224CEF12}"/>
    <hyperlink ref="D22" r:id="rId35" xr:uid="{6EEE92BA-894A-406F-BF9C-9FAEAC62E84C}"/>
    <hyperlink ref="D66" r:id="rId36" xr:uid="{C9873076-841E-4125-BAA7-81C81EFCCB55}"/>
    <hyperlink ref="D60" r:id="rId37" xr:uid="{5A20A547-8610-4E42-A5BB-AB51DF213FD9}"/>
    <hyperlink ref="D45" r:id="rId38" xr:uid="{2AADB078-983B-42F1-ADF0-1343B30A93CA}"/>
    <hyperlink ref="D29" r:id="rId39" xr:uid="{E8A9DFB6-BEBA-453B-B67E-27DB0433D3F4}"/>
    <hyperlink ref="D34" r:id="rId40" xr:uid="{11D7E769-9A9F-4488-8C3F-D3644A30E3C4}"/>
    <hyperlink ref="D5" r:id="rId41" xr:uid="{49B17291-1059-46C0-9A84-E6071B79782B}"/>
    <hyperlink ref="D26" r:id="rId42" xr:uid="{8673F4EC-ADA6-4661-BABF-BED2152EE1C6}"/>
    <hyperlink ref="D46" r:id="rId43" xr:uid="{FEBAB8D3-F796-49EE-A78D-E041C6CCDA23}"/>
    <hyperlink ref="D47" r:id="rId44" xr:uid="{5C8A0D12-46E0-479E-B6FA-7E1ACC8254BD}"/>
    <hyperlink ref="D61" r:id="rId45" xr:uid="{B230483B-B792-4B07-80F3-8A995FFB9629}"/>
    <hyperlink ref="D25" r:id="rId46" xr:uid="{6FB4A1E8-005E-4D4E-9598-80A200F34898}"/>
    <hyperlink ref="D64" r:id="rId47" xr:uid="{FD205D60-96C6-4460-9A3E-2C1ECEB53728}"/>
    <hyperlink ref="D65" r:id="rId48" xr:uid="{DA211E43-8F47-409A-A7D7-CBABBDD8714D}"/>
    <hyperlink ref="D37" r:id="rId49" xr:uid="{4A412AF2-34F4-48A5-87A0-583B25C6A63C}"/>
    <hyperlink ref="D50" r:id="rId50" xr:uid="{A9DE04E2-56C1-47B2-991D-94B1BA21A1D8}"/>
    <hyperlink ref="D38" r:id="rId51" xr:uid="{E0A6CF36-BC37-4948-93F2-0AA77D038028}"/>
    <hyperlink ref="D58" r:id="rId52" xr:uid="{65177699-8A82-451D-815F-7C61D32E2D35}"/>
    <hyperlink ref="D42" r:id="rId53" xr:uid="{5E2043D4-9950-40C0-9599-8FFFE4DED6CC}"/>
    <hyperlink ref="D17" r:id="rId54" xr:uid="{91FDD290-5697-4C56-AC6E-87746B51A7E1}"/>
    <hyperlink ref="D59" r:id="rId55" xr:uid="{3B79DCDB-F082-4523-87BF-2911CBE33911}"/>
    <hyperlink ref="D39" r:id="rId56" xr:uid="{C2051108-AA8F-4F7B-BCA4-993F848B5CC3}"/>
    <hyperlink ref="D4" r:id="rId57" xr:uid="{23E59E22-8B30-4FAB-B0DD-0773183B6B0E}"/>
    <hyperlink ref="D48" r:id="rId58" xr:uid="{10440A35-82E6-4411-A86F-FD655C58FF6C}"/>
    <hyperlink ref="D14" r:id="rId59" xr:uid="{2CB27B4C-D22F-42FB-82B2-F4970EEB3B0F}"/>
    <hyperlink ref="D12" r:id="rId60" xr:uid="{959B74EC-C4BB-4CC1-9130-674A1762FAB8}"/>
    <hyperlink ref="D62" r:id="rId61" xr:uid="{BB1CF331-5D09-49FC-941B-BCFCCABC15D3}"/>
    <hyperlink ref="D54" r:id="rId62" xr:uid="{692EF394-09B5-4038-A7C9-DBF758CD0838}"/>
    <hyperlink ref="D28" r:id="rId63" xr:uid="{20B37769-BEE6-4396-B8CC-ED8D2BD7C343}"/>
    <hyperlink ref="D67" r:id="rId64" xr:uid="{C1689178-F0B0-42EE-8E60-103BE3FB80C0}"/>
    <hyperlink ref="D53" r:id="rId65" xr:uid="{E30A57B3-C5F1-4A90-AA41-C5F4C2DA7D47}"/>
    <hyperlink ref="D35" r:id="rId66" xr:uid="{9FF638BE-54A0-4B7D-B318-B43249B5061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5</vt:i4>
      </vt:variant>
    </vt:vector>
  </HeadingPairs>
  <TitlesOfParts>
    <vt:vector size="5" baseType="lpstr">
      <vt:lpstr>Statistics</vt:lpstr>
      <vt:lpstr>New Member Emails</vt:lpstr>
      <vt:lpstr>Renewal Emails</vt:lpstr>
      <vt:lpstr>Q1 New Member Email Data</vt:lpstr>
      <vt:lpstr>Q1 Renewal Email Data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Rachael McGuffin</dc:creator>
  <cp:lastModifiedBy>Kevin Patel</cp:lastModifiedBy>
  <dcterms:created xsi:type="dcterms:W3CDTF">2023-04-28T17:19:59Z</dcterms:created>
  <dcterms:modified xsi:type="dcterms:W3CDTF">2023-06-01T05:21:40Z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